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4030"/>
  <workbookPr autoCompressPictures="0"/>
  <bookViews>
    <workbookView xWindow="0" yWindow="0" windowWidth="25600" windowHeight="16060" tabRatio="733" activeTab="5"/>
  </bookViews>
  <sheets>
    <sheet name="Program" sheetId="10" r:id="rId1"/>
    <sheet name="HealthInfoNet" sheetId="16" r:id="rId2"/>
    <sheet name="Maine CDC" sheetId="17" r:id="rId3"/>
    <sheet name="Maine Quality Counts" sheetId="18" r:id="rId4"/>
    <sheet name="MaineCare" sheetId="19" r:id="rId5"/>
    <sheet name="ME Health Mainagement Coalition" sheetId="20" r:id="rId6"/>
    <sheet name="Denominator Footnotes" sheetId="6" r:id="rId7"/>
  </sheets>
  <definedNames>
    <definedName name="_xlnm.Print_Area" localSheetId="6">'Denominator Footnotes'!$A$1:$D$14</definedName>
    <definedName name="_xlnm.Print_Area" localSheetId="1">HealthInfoNet!$A$1:$Y$71</definedName>
    <definedName name="_xlnm.Print_Area" localSheetId="2">'Maine CDC'!$A$1:$Y$25</definedName>
    <definedName name="_xlnm.Print_Area" localSheetId="3">'Maine Quality Counts'!$A$1:$Y$61</definedName>
    <definedName name="_xlnm.Print_Area" localSheetId="4">MaineCare!$A$1:$Y$45</definedName>
    <definedName name="_xlnm.Print_Area" localSheetId="5">'ME Health Mainagement Coalition'!$A$1:$X$153</definedName>
    <definedName name="_xlnm.Print_Area" localSheetId="0">Program!$A$1:$Y$29</definedName>
    <definedName name="_xlnm.Print_Titles" localSheetId="0">Program!$1:$4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S60" i="18" l="1"/>
  <c r="O60" i="18"/>
  <c r="K60" i="18"/>
  <c r="L60" i="18"/>
  <c r="M60" i="18"/>
  <c r="N60" i="18"/>
  <c r="J60" i="18"/>
  <c r="W60" i="18"/>
  <c r="X59" i="18"/>
  <c r="X44" i="18"/>
  <c r="X27" i="18"/>
  <c r="X19" i="18"/>
</calcChain>
</file>

<file path=xl/comments1.xml><?xml version="1.0" encoding="utf-8"?>
<comments xmlns="http://schemas.openxmlformats.org/spreadsheetml/2006/main">
  <authors>
    <author>Chenard, Randal</author>
    <author>Katie Sendze</author>
  </authors>
  <commentList>
    <comment ref="BC2" authorId="0">
      <text>
        <r>
          <rPr>
            <b/>
            <sz val="8"/>
            <color indexed="81"/>
            <rFont val="Tahoma"/>
            <family val="2"/>
          </rPr>
          <t>Chenard, Randal:</t>
        </r>
        <r>
          <rPr>
            <sz val="8"/>
            <color indexed="81"/>
            <rFont val="Tahoma"/>
            <family val="2"/>
          </rPr>
          <t xml:space="preserve">
Include dependencies on tasks inside AND outside your organization.  Any dependencies should include Notes for greater explanation</t>
        </r>
      </text>
    </comment>
    <comment ref="A3" authorId="0">
      <text>
        <r>
          <rPr>
            <b/>
            <sz val="8"/>
            <color indexed="81"/>
            <rFont val="Tahoma"/>
            <family val="2"/>
          </rPr>
          <t>Refer to Driver Diagrams.  Could be aligned to multiple secondary drivers</t>
        </r>
        <r>
          <rPr>
            <sz val="8"/>
            <color indexed="81"/>
            <rFont val="Tahoma"/>
            <family val="2"/>
          </rPr>
          <t xml:space="preserve">
</t>
        </r>
      </text>
    </comment>
    <comment ref="B3" authorId="1">
      <text>
        <r>
          <rPr>
            <sz val="9"/>
            <color indexed="81"/>
            <rFont val="Tahoma"/>
            <family val="2"/>
          </rPr>
          <t xml:space="preserve">PR: Payment Reform
DSR: Delivery System Reform
DI: Data Infrastructure
</t>
        </r>
      </text>
    </comment>
    <comment ref="E3"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3" authorId="0">
      <text>
        <r>
          <rPr>
            <sz val="8"/>
            <color indexed="81"/>
            <rFont val="Tahoma"/>
            <family val="2"/>
          </rPr>
          <t xml:space="preserve">If available
</t>
        </r>
      </text>
    </comment>
    <comment ref="G3"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3" authorId="0">
      <text>
        <r>
          <rPr>
            <sz val="8"/>
            <color indexed="81"/>
            <rFont val="Tahoma"/>
            <family val="2"/>
          </rPr>
          <t xml:space="preserve">Milestones are the key activities that support the overall objective and include timeframes as to when those activities will occur
</t>
        </r>
      </text>
    </comment>
    <comment ref="I3" authorId="0">
      <text>
        <r>
          <rPr>
            <sz val="8"/>
            <color indexed="81"/>
            <rFont val="Tahoma"/>
            <family val="2"/>
          </rPr>
          <t xml:space="preserve">Potential input:  
-A. This objective/activity would not occur without SIM funding
B.  This objective/activity is significantly enhanced by SIM funding
</t>
        </r>
      </text>
    </comment>
    <comment ref="A10" authorId="0">
      <text>
        <r>
          <rPr>
            <b/>
            <sz val="8"/>
            <color indexed="81"/>
            <rFont val="Tahoma"/>
            <family val="2"/>
          </rPr>
          <t xml:space="preserve">Targets must be quantifiable.  Examples:
- # of providers reached
- # of patients touched
- # of reports developed
- # of programs developed
etc.
</t>
        </r>
        <r>
          <rPr>
            <sz val="8"/>
            <color indexed="81"/>
            <rFont val="Tahoma"/>
            <family val="2"/>
          </rPr>
          <t xml:space="preserve">
</t>
        </r>
      </text>
    </comment>
    <comment ref="J10" authorId="0">
      <text>
        <r>
          <rPr>
            <b/>
            <sz val="8"/>
            <color indexed="81"/>
            <rFont val="Tahoma"/>
            <family val="2"/>
          </rPr>
          <t xml:space="preserve">Main accomplishments expected during planning period
</t>
        </r>
        <r>
          <rPr>
            <sz val="8"/>
            <color indexed="81"/>
            <rFont val="Tahoma"/>
            <family val="2"/>
          </rPr>
          <t xml:space="preserve">
</t>
        </r>
      </text>
    </comment>
    <comment ref="K10" authorId="0">
      <text>
        <r>
          <rPr>
            <sz val="8"/>
            <color indexed="81"/>
            <rFont val="Tahoma"/>
            <family val="2"/>
          </rPr>
          <t xml:space="preserve">Go Live Target = What are we testing beginning on 10/1/3
Year 1 Target - How will we be expanding that test
More information s/b provided for Year 1 versus year 2 or 3
</t>
        </r>
      </text>
    </comment>
    <comment ref="A12" authorId="0">
      <text>
        <r>
          <rPr>
            <b/>
            <sz val="8"/>
            <color indexed="81"/>
            <rFont val="Tahoma"/>
            <family val="2"/>
          </rPr>
          <t>Refer to Driver Diagrams.  Could be aligned to multiple secondary drivers</t>
        </r>
        <r>
          <rPr>
            <sz val="8"/>
            <color indexed="81"/>
            <rFont val="Tahoma"/>
            <family val="2"/>
          </rPr>
          <t xml:space="preserve">
</t>
        </r>
      </text>
    </comment>
    <comment ref="B12" authorId="1">
      <text>
        <r>
          <rPr>
            <sz val="9"/>
            <color indexed="81"/>
            <rFont val="Tahoma"/>
            <family val="2"/>
          </rPr>
          <t xml:space="preserve">PR: Payment Reform
DSR: Delivery System Reform
DI: Data Infrastructure
</t>
        </r>
      </text>
    </comment>
    <comment ref="E12"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12" authorId="0">
      <text>
        <r>
          <rPr>
            <sz val="8"/>
            <color indexed="81"/>
            <rFont val="Tahoma"/>
            <family val="2"/>
          </rPr>
          <t xml:space="preserve">If available
</t>
        </r>
      </text>
    </comment>
    <comment ref="G12"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12" authorId="0">
      <text>
        <r>
          <rPr>
            <sz val="8"/>
            <color indexed="81"/>
            <rFont val="Tahoma"/>
            <family val="2"/>
          </rPr>
          <t xml:space="preserve">Milestones are the key activities that support the overall objective and include timeframes as to when those activities will occur
</t>
        </r>
      </text>
    </comment>
    <comment ref="I12" authorId="0">
      <text>
        <r>
          <rPr>
            <sz val="8"/>
            <color indexed="81"/>
            <rFont val="Tahoma"/>
            <family val="2"/>
          </rPr>
          <t xml:space="preserve">Potential input:  
-A. This objective/activity would not occur without SIM funding
B.  This objective/activity is significantly enhanced by SIM funding
</t>
        </r>
      </text>
    </comment>
  </commentList>
</comments>
</file>

<file path=xl/comments2.xml><?xml version="1.0" encoding="utf-8"?>
<comments xmlns="http://schemas.openxmlformats.org/spreadsheetml/2006/main">
  <authors>
    <author>Chenard, Randal</author>
    <author>Katie Sendze</author>
  </authors>
  <commentList>
    <comment ref="A3" authorId="0">
      <text>
        <r>
          <rPr>
            <b/>
            <sz val="8"/>
            <color indexed="81"/>
            <rFont val="Tahoma"/>
            <family val="2"/>
          </rPr>
          <t>Refer to Driver Diagrams.  Could be aligned to multiple secondary drivers</t>
        </r>
        <r>
          <rPr>
            <sz val="8"/>
            <color indexed="81"/>
            <rFont val="Tahoma"/>
            <family val="2"/>
          </rPr>
          <t xml:space="preserve">
</t>
        </r>
      </text>
    </comment>
    <comment ref="B3" authorId="1">
      <text>
        <r>
          <rPr>
            <sz val="9"/>
            <color indexed="81"/>
            <rFont val="Tahoma"/>
            <family val="2"/>
          </rPr>
          <t xml:space="preserve">PR: Payment Reform
DSR: Delivery System Reform
DI: Data Infrastructure
</t>
        </r>
      </text>
    </comment>
    <comment ref="E3"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3" authorId="0">
      <text>
        <r>
          <rPr>
            <sz val="8"/>
            <color indexed="81"/>
            <rFont val="Tahoma"/>
            <family val="2"/>
          </rPr>
          <t xml:space="preserve">If available
</t>
        </r>
      </text>
    </comment>
    <comment ref="G3"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3" authorId="0">
      <text>
        <r>
          <rPr>
            <sz val="8"/>
            <color indexed="81"/>
            <rFont val="Tahoma"/>
            <family val="2"/>
          </rPr>
          <t xml:space="preserve">Milestones are the key activities that support the overall objective and include timeframes as to when those activities will occur
</t>
        </r>
      </text>
    </comment>
    <comment ref="I3" authorId="0">
      <text>
        <r>
          <rPr>
            <sz val="8"/>
            <color indexed="81"/>
            <rFont val="Tahoma"/>
            <family val="2"/>
          </rPr>
          <t xml:space="preserve">Potential input:  
-A. This objective/activity would not occur without SIM funding
B.  This objective/activity is significantly enhanced by SIM funding
</t>
        </r>
      </text>
    </comment>
    <comment ref="A11" authorId="0">
      <text>
        <r>
          <rPr>
            <b/>
            <sz val="8"/>
            <color indexed="81"/>
            <rFont val="Tahoma"/>
            <family val="2"/>
          </rPr>
          <t xml:space="preserve">Targets must be quantifiable.  Examples:
- # of providers reached
- # of patients touched
- # of reports developed
- # of programs developed
etc.
</t>
        </r>
        <r>
          <rPr>
            <sz val="8"/>
            <color indexed="81"/>
            <rFont val="Tahoma"/>
            <family val="2"/>
          </rPr>
          <t xml:space="preserve">
</t>
        </r>
      </text>
    </comment>
    <comment ref="J11" authorId="0">
      <text>
        <r>
          <rPr>
            <b/>
            <sz val="8"/>
            <color indexed="81"/>
            <rFont val="Tahoma"/>
            <family val="2"/>
          </rPr>
          <t xml:space="preserve">Main accomplishments expected during planning period
</t>
        </r>
        <r>
          <rPr>
            <sz val="8"/>
            <color indexed="81"/>
            <rFont val="Tahoma"/>
            <family val="2"/>
          </rPr>
          <t xml:space="preserve">
</t>
        </r>
      </text>
    </comment>
    <comment ref="K11" authorId="0">
      <text>
        <r>
          <rPr>
            <sz val="8"/>
            <color indexed="81"/>
            <rFont val="Tahoma"/>
            <family val="2"/>
          </rPr>
          <t xml:space="preserve">Go Live Target = What are we testing beginning on 10/1/3
Year 1 Target - How will we be expanding that test
More information s/b provided for Year 1 versus year 2 or 3
</t>
        </r>
      </text>
    </comment>
    <comment ref="A13" authorId="0">
      <text>
        <r>
          <rPr>
            <b/>
            <sz val="8"/>
            <color indexed="81"/>
            <rFont val="Tahoma"/>
            <family val="2"/>
          </rPr>
          <t>Refer to Driver Diagrams.  Could be aligned to multiple secondary drivers</t>
        </r>
        <r>
          <rPr>
            <sz val="8"/>
            <color indexed="81"/>
            <rFont val="Tahoma"/>
            <family val="2"/>
          </rPr>
          <t xml:space="preserve">
</t>
        </r>
      </text>
    </comment>
    <comment ref="B13" authorId="1">
      <text>
        <r>
          <rPr>
            <sz val="9"/>
            <color indexed="81"/>
            <rFont val="Tahoma"/>
            <family val="2"/>
          </rPr>
          <t xml:space="preserve">PR: Payment Reform
DSR: Delivery System Reform
DI: Data Infrastructure
</t>
        </r>
      </text>
    </comment>
    <comment ref="E13"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13" authorId="0">
      <text>
        <r>
          <rPr>
            <sz val="8"/>
            <color indexed="81"/>
            <rFont val="Tahoma"/>
            <family val="2"/>
          </rPr>
          <t xml:space="preserve">If available
</t>
        </r>
      </text>
    </comment>
    <comment ref="G13"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13" authorId="0">
      <text>
        <r>
          <rPr>
            <sz val="8"/>
            <color indexed="81"/>
            <rFont val="Tahoma"/>
            <family val="2"/>
          </rPr>
          <t xml:space="preserve">Milestones are the key activities that support the overall objective and include timeframes as to when those activities will occur
</t>
        </r>
      </text>
    </comment>
    <comment ref="I13" authorId="0">
      <text>
        <r>
          <rPr>
            <sz val="8"/>
            <color indexed="81"/>
            <rFont val="Tahoma"/>
            <family val="2"/>
          </rPr>
          <t xml:space="preserve">Potential input:  
-A. This objective/activity would not occur without SIM funding
B.  This objective/activity is significantly enhanced by SIM funding
</t>
        </r>
      </text>
    </comment>
    <comment ref="A25" authorId="0">
      <text>
        <r>
          <rPr>
            <b/>
            <sz val="8"/>
            <color indexed="81"/>
            <rFont val="Tahoma"/>
            <family val="2"/>
          </rPr>
          <t>Refer to Driver Diagrams.  Could be aligned to multiple secondary drivers</t>
        </r>
        <r>
          <rPr>
            <sz val="8"/>
            <color indexed="81"/>
            <rFont val="Tahoma"/>
            <family val="2"/>
          </rPr>
          <t xml:space="preserve">
</t>
        </r>
      </text>
    </comment>
    <comment ref="B25" authorId="1">
      <text>
        <r>
          <rPr>
            <sz val="9"/>
            <color indexed="81"/>
            <rFont val="Tahoma"/>
            <family val="2"/>
          </rPr>
          <t xml:space="preserve">PR: Payment Reform
DSR: Delivery System Reform
DI: Data Infrastructure
</t>
        </r>
      </text>
    </comment>
    <comment ref="E25"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25" authorId="0">
      <text>
        <r>
          <rPr>
            <sz val="8"/>
            <color indexed="81"/>
            <rFont val="Tahoma"/>
            <family val="2"/>
          </rPr>
          <t xml:space="preserve">If available
</t>
        </r>
      </text>
    </comment>
    <comment ref="G25"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25" authorId="0">
      <text>
        <r>
          <rPr>
            <sz val="8"/>
            <color indexed="81"/>
            <rFont val="Tahoma"/>
            <family val="2"/>
          </rPr>
          <t xml:space="preserve">Milestones are the key activities that support the overall objective and include timeframes as to when those activities will occur
</t>
        </r>
      </text>
    </comment>
    <comment ref="I25" authorId="0">
      <text>
        <r>
          <rPr>
            <sz val="8"/>
            <color indexed="81"/>
            <rFont val="Tahoma"/>
            <family val="2"/>
          </rPr>
          <t xml:space="preserve">Potential input:  
-A. This objective/activity would not occur without SIM funding
B.  This objective/activity is significantly enhanced by SIM funding
</t>
        </r>
      </text>
    </comment>
    <comment ref="A37" authorId="0">
      <text>
        <r>
          <rPr>
            <b/>
            <sz val="8"/>
            <color indexed="81"/>
            <rFont val="Tahoma"/>
            <family val="2"/>
          </rPr>
          <t>Refer to Driver Diagrams.  Could be aligned to multiple secondary drivers</t>
        </r>
        <r>
          <rPr>
            <sz val="8"/>
            <color indexed="81"/>
            <rFont val="Tahoma"/>
            <family val="2"/>
          </rPr>
          <t xml:space="preserve">
</t>
        </r>
      </text>
    </comment>
    <comment ref="B37" authorId="1">
      <text>
        <r>
          <rPr>
            <sz val="9"/>
            <color indexed="81"/>
            <rFont val="Tahoma"/>
            <family val="2"/>
          </rPr>
          <t xml:space="preserve">PR: Payment Reform
DSR: Delivery System Reform
DI: Data Infrastructure
</t>
        </r>
      </text>
    </comment>
    <comment ref="E37"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37" authorId="0">
      <text>
        <r>
          <rPr>
            <sz val="8"/>
            <color indexed="81"/>
            <rFont val="Tahoma"/>
            <family val="2"/>
          </rPr>
          <t xml:space="preserve">If available
</t>
        </r>
      </text>
    </comment>
    <comment ref="G37"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37" authorId="0">
      <text>
        <r>
          <rPr>
            <sz val="8"/>
            <color indexed="81"/>
            <rFont val="Tahoma"/>
            <family val="2"/>
          </rPr>
          <t xml:space="preserve">Milestones are the key activities that support the overall objective and include timeframes as to when those activities will occur
</t>
        </r>
      </text>
    </comment>
    <comment ref="I37" authorId="0">
      <text>
        <r>
          <rPr>
            <sz val="8"/>
            <color indexed="81"/>
            <rFont val="Tahoma"/>
            <family val="2"/>
          </rPr>
          <t xml:space="preserve">Potential input:  
-A. This objective/activity would not occur without SIM funding
B.  This objective/activity is significantly enhanced by SIM funding
</t>
        </r>
      </text>
    </comment>
    <comment ref="A50" authorId="0">
      <text>
        <r>
          <rPr>
            <b/>
            <sz val="8"/>
            <color indexed="81"/>
            <rFont val="Tahoma"/>
            <family val="2"/>
          </rPr>
          <t>Refer to Driver Diagrams.  Could be aligned to multiple secondary drivers</t>
        </r>
        <r>
          <rPr>
            <sz val="8"/>
            <color indexed="81"/>
            <rFont val="Tahoma"/>
            <family val="2"/>
          </rPr>
          <t xml:space="preserve">
</t>
        </r>
      </text>
    </comment>
    <comment ref="B50" authorId="1">
      <text>
        <r>
          <rPr>
            <sz val="9"/>
            <color indexed="81"/>
            <rFont val="Tahoma"/>
            <family val="2"/>
          </rPr>
          <t xml:space="preserve">PR: Payment Reform
DSR: Delivery System Reform
DI: Data Infrastructure
</t>
        </r>
      </text>
    </comment>
    <comment ref="E50"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50" authorId="0">
      <text>
        <r>
          <rPr>
            <sz val="8"/>
            <color indexed="81"/>
            <rFont val="Tahoma"/>
            <family val="2"/>
          </rPr>
          <t xml:space="preserve">If available
</t>
        </r>
      </text>
    </comment>
    <comment ref="G50"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50" authorId="0">
      <text>
        <r>
          <rPr>
            <sz val="8"/>
            <color indexed="81"/>
            <rFont val="Tahoma"/>
            <family val="2"/>
          </rPr>
          <t xml:space="preserve">Milestones are the key activities that support the overall objective and include timeframes as to when those activities will occur
</t>
        </r>
      </text>
    </comment>
    <comment ref="I50" authorId="0">
      <text>
        <r>
          <rPr>
            <sz val="8"/>
            <color indexed="81"/>
            <rFont val="Tahoma"/>
            <family val="2"/>
          </rPr>
          <t xml:space="preserve">Potential input:  
-A. This objective/activity would not occur without SIM funding
B.  This objective/activity is significantly enhanced by SIM funding
</t>
        </r>
      </text>
    </comment>
    <comment ref="A61" authorId="0">
      <text>
        <r>
          <rPr>
            <b/>
            <sz val="8"/>
            <color indexed="81"/>
            <rFont val="Tahoma"/>
            <family val="2"/>
          </rPr>
          <t>Refer to Driver Diagrams.  Could be aligned to multiple secondary drivers</t>
        </r>
        <r>
          <rPr>
            <sz val="8"/>
            <color indexed="81"/>
            <rFont val="Tahoma"/>
            <family val="2"/>
          </rPr>
          <t xml:space="preserve">
</t>
        </r>
      </text>
    </comment>
    <comment ref="B61" authorId="1">
      <text>
        <r>
          <rPr>
            <sz val="9"/>
            <color indexed="81"/>
            <rFont val="Tahoma"/>
            <family val="2"/>
          </rPr>
          <t xml:space="preserve">PR: Payment Reform
DSR: Delivery System Reform
DI: Data Infrastructure
</t>
        </r>
      </text>
    </comment>
    <comment ref="E61"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61" authorId="0">
      <text>
        <r>
          <rPr>
            <sz val="8"/>
            <color indexed="81"/>
            <rFont val="Tahoma"/>
            <family val="2"/>
          </rPr>
          <t xml:space="preserve">If available
</t>
        </r>
      </text>
    </comment>
    <comment ref="G61"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61" authorId="0">
      <text>
        <r>
          <rPr>
            <sz val="8"/>
            <color indexed="81"/>
            <rFont val="Tahoma"/>
            <family val="2"/>
          </rPr>
          <t xml:space="preserve">Milestones are the key activities that support the overall objective and include timeframes as to when those activities will occur
</t>
        </r>
      </text>
    </comment>
    <comment ref="I61" authorId="0">
      <text>
        <r>
          <rPr>
            <sz val="8"/>
            <color indexed="81"/>
            <rFont val="Tahoma"/>
            <family val="2"/>
          </rPr>
          <t xml:space="preserve">Potential input:  
-A. This objective/activity would not occur without SIM funding
B.  This objective/activity is significantly enhanced by SIM funding
</t>
        </r>
      </text>
    </comment>
  </commentList>
</comments>
</file>

<file path=xl/comments3.xml><?xml version="1.0" encoding="utf-8"?>
<comments xmlns="http://schemas.openxmlformats.org/spreadsheetml/2006/main">
  <authors>
    <author>Chenard, Randal</author>
    <author>Katie Sendze</author>
  </authors>
  <commentList>
    <comment ref="BC2" authorId="0">
      <text>
        <r>
          <rPr>
            <b/>
            <sz val="8"/>
            <color indexed="81"/>
            <rFont val="Tahoma"/>
            <family val="2"/>
          </rPr>
          <t>Chenard, Randal:</t>
        </r>
        <r>
          <rPr>
            <sz val="8"/>
            <color indexed="81"/>
            <rFont val="Tahoma"/>
            <family val="2"/>
          </rPr>
          <t xml:space="preserve">
Include dependencies on tasks inside AND outside your organization.  Any dependencies should include Notes for greater explanation</t>
        </r>
      </text>
    </comment>
    <comment ref="A3" authorId="0">
      <text>
        <r>
          <rPr>
            <b/>
            <sz val="8"/>
            <color indexed="81"/>
            <rFont val="Tahoma"/>
            <family val="2"/>
          </rPr>
          <t>Refer to Driver Diagrams.  Could be aligned to multiple secondary drivers</t>
        </r>
        <r>
          <rPr>
            <sz val="8"/>
            <color indexed="81"/>
            <rFont val="Tahoma"/>
            <family val="2"/>
          </rPr>
          <t xml:space="preserve">
</t>
        </r>
      </text>
    </comment>
    <comment ref="B3" authorId="1">
      <text>
        <r>
          <rPr>
            <sz val="9"/>
            <color indexed="81"/>
            <rFont val="Tahoma"/>
            <family val="2"/>
          </rPr>
          <t xml:space="preserve">PR: Payment Reform
DSR: Delivery System Reform
DI: Data Infrastructure
</t>
        </r>
      </text>
    </comment>
    <comment ref="E3"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3" authorId="0">
      <text>
        <r>
          <rPr>
            <sz val="8"/>
            <color indexed="81"/>
            <rFont val="Tahoma"/>
            <family val="2"/>
          </rPr>
          <t xml:space="preserve">If available
</t>
        </r>
      </text>
    </comment>
    <comment ref="G3"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3" authorId="0">
      <text>
        <r>
          <rPr>
            <sz val="12"/>
            <color indexed="81"/>
            <rFont val="Tahoma"/>
            <family val="2"/>
          </rPr>
          <t xml:space="preserve">Milestones are the key activities that support the overall objective and include timeframes as to when those activities will occur
</t>
        </r>
      </text>
    </comment>
    <comment ref="I3" authorId="0">
      <text>
        <r>
          <rPr>
            <sz val="8"/>
            <color indexed="81"/>
            <rFont val="Tahoma"/>
            <family val="2"/>
          </rPr>
          <t xml:space="preserve">Potential input:  
-A. This objective/activity would not occur without SIM funding
B.  This objective/activity is significantly enhanced by SIM funding
</t>
        </r>
      </text>
    </comment>
    <comment ref="A14" authorId="0">
      <text>
        <r>
          <rPr>
            <b/>
            <sz val="8"/>
            <color indexed="81"/>
            <rFont val="Tahoma"/>
            <family val="2"/>
          </rPr>
          <t xml:space="preserve">Targets must be quantifiable.  Examples:
- # of providers reached
- # of patients touched
- # of reports developed
- # of programs developed
etc.
</t>
        </r>
        <r>
          <rPr>
            <sz val="8"/>
            <color indexed="81"/>
            <rFont val="Tahoma"/>
            <family val="2"/>
          </rPr>
          <t xml:space="preserve">
</t>
        </r>
      </text>
    </comment>
    <comment ref="J14" authorId="0">
      <text>
        <r>
          <rPr>
            <b/>
            <sz val="8"/>
            <color indexed="81"/>
            <rFont val="Tahoma"/>
            <family val="2"/>
          </rPr>
          <t xml:space="preserve">Main accomplishments expected during planning period
</t>
        </r>
        <r>
          <rPr>
            <sz val="8"/>
            <color indexed="81"/>
            <rFont val="Tahoma"/>
            <family val="2"/>
          </rPr>
          <t xml:space="preserve">
</t>
        </r>
      </text>
    </comment>
    <comment ref="K14" authorId="0">
      <text>
        <r>
          <rPr>
            <sz val="8"/>
            <color indexed="81"/>
            <rFont val="Tahoma"/>
            <family val="2"/>
          </rPr>
          <t xml:space="preserve">Go Live Target = What are we testing beginning on 10/1/3
Year 1 Target - How will we be expanding that test
More information s/b provided for Year 1 versus year 2 or 3
</t>
        </r>
      </text>
    </comment>
    <comment ref="A24" authorId="0">
      <text>
        <r>
          <rPr>
            <b/>
            <sz val="12"/>
            <color indexed="81"/>
            <rFont val="Tahoma"/>
            <family val="2"/>
          </rPr>
          <t xml:space="preserve">Targets must be quantifiable.  Examples:
- # of providers reached
- # of patients touched
- # of reports developed
- # of programs developed
etc.
</t>
        </r>
        <r>
          <rPr>
            <sz val="12"/>
            <color indexed="81"/>
            <rFont val="Tahoma"/>
            <family val="2"/>
          </rPr>
          <t xml:space="preserve">
</t>
        </r>
      </text>
    </comment>
    <comment ref="J24" authorId="0">
      <text>
        <r>
          <rPr>
            <b/>
            <sz val="12"/>
            <color indexed="81"/>
            <rFont val="Tahoma"/>
            <family val="2"/>
          </rPr>
          <t xml:space="preserve">Main accomplishments expected during planning period
</t>
        </r>
        <r>
          <rPr>
            <sz val="12"/>
            <color indexed="81"/>
            <rFont val="Tahoma"/>
            <family val="2"/>
          </rPr>
          <t xml:space="preserve">
</t>
        </r>
      </text>
    </comment>
    <comment ref="K24" authorId="0">
      <text>
        <r>
          <rPr>
            <sz val="8"/>
            <color indexed="81"/>
            <rFont val="Tahoma"/>
            <family val="2"/>
          </rPr>
          <t xml:space="preserve">Go Live Target = What are we testing beginning on 10/1/3
Year 1 Target - How will we be expanding that test
More information s/b provided for Year 1 versus year 2 or 3
</t>
        </r>
      </text>
    </comment>
    <comment ref="A32" authorId="0">
      <text>
        <r>
          <rPr>
            <b/>
            <sz val="8"/>
            <color indexed="81"/>
            <rFont val="Tahoma"/>
            <family val="2"/>
          </rPr>
          <t xml:space="preserve">Targets must be quantifiable.  Examples:
- # of providers reached
- # of patients touched
- # of reports developed
- # of programs developed
etc.
</t>
        </r>
        <r>
          <rPr>
            <sz val="8"/>
            <color indexed="81"/>
            <rFont val="Tahoma"/>
            <family val="2"/>
          </rPr>
          <t xml:space="preserve">
</t>
        </r>
      </text>
    </comment>
    <comment ref="J32" authorId="0">
      <text>
        <r>
          <rPr>
            <b/>
            <sz val="8"/>
            <color indexed="81"/>
            <rFont val="Tahoma"/>
            <family val="2"/>
          </rPr>
          <t xml:space="preserve">Main accomplishments expected during planning period
</t>
        </r>
        <r>
          <rPr>
            <sz val="8"/>
            <color indexed="81"/>
            <rFont val="Tahoma"/>
            <family val="2"/>
          </rPr>
          <t xml:space="preserve">
</t>
        </r>
      </text>
    </comment>
    <comment ref="K32" authorId="0">
      <text>
        <r>
          <rPr>
            <sz val="8"/>
            <color indexed="81"/>
            <rFont val="Tahoma"/>
            <family val="2"/>
          </rPr>
          <t xml:space="preserve">Go Live Target = What are we testing beginning on 10/1/3
Year 1 Target - How will we be expanding that test
More information s/b provided for Year 1 versus year 2 or 3
</t>
        </r>
      </text>
    </comment>
  </commentList>
</comments>
</file>

<file path=xl/comments4.xml><?xml version="1.0" encoding="utf-8"?>
<comments xmlns="http://schemas.openxmlformats.org/spreadsheetml/2006/main">
  <authors>
    <author>Chenard, Randal</author>
    <author>Katie Sendze</author>
  </authors>
  <commentList>
    <comment ref="BC2" authorId="0">
      <text>
        <r>
          <rPr>
            <b/>
            <sz val="8"/>
            <color indexed="81"/>
            <rFont val="Tahoma"/>
            <family val="2"/>
          </rPr>
          <t>Chenard, Randal:</t>
        </r>
        <r>
          <rPr>
            <sz val="8"/>
            <color indexed="81"/>
            <rFont val="Tahoma"/>
            <family val="2"/>
          </rPr>
          <t xml:space="preserve">
Include dependencies on tasks inside AND outside your organization.  Any dependencies should include Notes for greater explanation</t>
        </r>
      </text>
    </comment>
    <comment ref="A3" authorId="0">
      <text>
        <r>
          <rPr>
            <b/>
            <sz val="8"/>
            <color indexed="81"/>
            <rFont val="Tahoma"/>
            <family val="2"/>
          </rPr>
          <t>Refer to Driver Diagrams.  Could be aligned to multiple secondary drivers</t>
        </r>
        <r>
          <rPr>
            <sz val="8"/>
            <color indexed="81"/>
            <rFont val="Tahoma"/>
            <family val="2"/>
          </rPr>
          <t xml:space="preserve">
</t>
        </r>
      </text>
    </comment>
    <comment ref="B3" authorId="1">
      <text>
        <r>
          <rPr>
            <sz val="9"/>
            <color indexed="81"/>
            <rFont val="Tahoma"/>
            <family val="2"/>
          </rPr>
          <t xml:space="preserve">PR: Payment Reform
DSR: Delivery System Reform
DI: Data Infrastructure
</t>
        </r>
      </text>
    </comment>
    <comment ref="E3"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3" authorId="0">
      <text>
        <r>
          <rPr>
            <sz val="8"/>
            <color indexed="81"/>
            <rFont val="Tahoma"/>
            <family val="2"/>
          </rPr>
          <t xml:space="preserve">If available
</t>
        </r>
      </text>
    </comment>
    <comment ref="G3"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3" authorId="0">
      <text>
        <r>
          <rPr>
            <sz val="8"/>
            <color indexed="81"/>
            <rFont val="Tahoma"/>
            <family val="2"/>
          </rPr>
          <t xml:space="preserve">Milestones are the key activities that support the overall objective and include timeframes as to when those activities will occur
</t>
        </r>
      </text>
    </comment>
    <comment ref="I3" authorId="0">
      <text>
        <r>
          <rPr>
            <sz val="8"/>
            <color indexed="81"/>
            <rFont val="Tahoma"/>
            <family val="2"/>
          </rPr>
          <t xml:space="preserve">Potential input:  
A. This objective/activity would not occur without SIM funding
B.  This objective/activity is significantly enhanced by SIM funding
</t>
        </r>
      </text>
    </comment>
    <comment ref="A18" authorId="0">
      <text>
        <r>
          <rPr>
            <b/>
            <sz val="8"/>
            <color indexed="81"/>
            <rFont val="Tahoma"/>
            <family val="2"/>
          </rPr>
          <t xml:space="preserve">Targets must be quantifiable.  Examples:
- # of providers reached
- # of patients touched
- # of reports developed
- # of programs developed
etc.
</t>
        </r>
        <r>
          <rPr>
            <sz val="8"/>
            <color indexed="81"/>
            <rFont val="Tahoma"/>
            <family val="2"/>
          </rPr>
          <t xml:space="preserve">
</t>
        </r>
      </text>
    </comment>
    <comment ref="J18" authorId="0">
      <text>
        <r>
          <rPr>
            <b/>
            <sz val="8"/>
            <color indexed="81"/>
            <rFont val="Tahoma"/>
            <family val="2"/>
          </rPr>
          <t xml:space="preserve">Main accomplishments expected during planning period
</t>
        </r>
        <r>
          <rPr>
            <sz val="8"/>
            <color indexed="81"/>
            <rFont val="Tahoma"/>
            <family val="2"/>
          </rPr>
          <t xml:space="preserve">
</t>
        </r>
      </text>
    </comment>
    <comment ref="K18" authorId="0">
      <text>
        <r>
          <rPr>
            <sz val="8"/>
            <color indexed="81"/>
            <rFont val="Tahoma"/>
            <family val="2"/>
          </rPr>
          <t xml:space="preserve">Go Live Target = What are we testing beginning on 10/1/3
Year 1 Target - How will we be expanding that test
More information s/b provided for Year 1 versus year 2 or 3
</t>
        </r>
      </text>
    </comment>
    <comment ref="A20" authorId="0">
      <text>
        <r>
          <rPr>
            <b/>
            <sz val="8"/>
            <color indexed="81"/>
            <rFont val="Tahoma"/>
            <family val="2"/>
          </rPr>
          <t>Refer to Driver Diagrams.  Could be aligned to multiple secondary drivers</t>
        </r>
        <r>
          <rPr>
            <sz val="8"/>
            <color indexed="81"/>
            <rFont val="Tahoma"/>
            <family val="2"/>
          </rPr>
          <t xml:space="preserve">
</t>
        </r>
      </text>
    </comment>
    <comment ref="B20" authorId="1">
      <text>
        <r>
          <rPr>
            <sz val="9"/>
            <color indexed="81"/>
            <rFont val="Tahoma"/>
            <family val="2"/>
          </rPr>
          <t xml:space="preserve">PR: Payment Reform
DSR: Delivery System Reform
DI: Data Infrastructure
</t>
        </r>
      </text>
    </comment>
    <comment ref="E20"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20" authorId="0">
      <text>
        <r>
          <rPr>
            <sz val="8"/>
            <color indexed="81"/>
            <rFont val="Tahoma"/>
            <family val="2"/>
          </rPr>
          <t xml:space="preserve">If available
</t>
        </r>
      </text>
    </comment>
    <comment ref="G20"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20" authorId="0">
      <text>
        <r>
          <rPr>
            <sz val="8"/>
            <color indexed="81"/>
            <rFont val="Tahoma"/>
            <family val="2"/>
          </rPr>
          <t xml:space="preserve">Milestones are the key activities that support the overall objective and include timeframes as to when those activities will occur
</t>
        </r>
      </text>
    </comment>
    <comment ref="I20" authorId="0">
      <text>
        <r>
          <rPr>
            <sz val="8"/>
            <color indexed="81"/>
            <rFont val="Tahoma"/>
            <family val="2"/>
          </rPr>
          <t xml:space="preserve">Potential input:  
A. This objective/activity would not occur without SIM funding
B.  This objective/activity is significantly enhanced by SIM funding
</t>
        </r>
      </text>
    </comment>
    <comment ref="A29" authorId="0">
      <text>
        <r>
          <rPr>
            <b/>
            <sz val="8"/>
            <color indexed="81"/>
            <rFont val="Tahoma"/>
            <family val="2"/>
          </rPr>
          <t>Refer to Driver Diagrams.  Could be aligned to multiple secondary drivers</t>
        </r>
        <r>
          <rPr>
            <sz val="8"/>
            <color indexed="81"/>
            <rFont val="Tahoma"/>
            <family val="2"/>
          </rPr>
          <t xml:space="preserve">
</t>
        </r>
      </text>
    </comment>
    <comment ref="B29" authorId="1">
      <text>
        <r>
          <rPr>
            <sz val="9"/>
            <color indexed="81"/>
            <rFont val="Tahoma"/>
            <family val="2"/>
          </rPr>
          <t xml:space="preserve">PR: Payment Reform
DSR: Delivery System Reform
DI: Data Infrastructure
</t>
        </r>
      </text>
    </comment>
    <comment ref="E29"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29" authorId="0">
      <text>
        <r>
          <rPr>
            <sz val="8"/>
            <color indexed="81"/>
            <rFont val="Tahoma"/>
            <family val="2"/>
          </rPr>
          <t xml:space="preserve">If available
</t>
        </r>
      </text>
    </comment>
    <comment ref="G29"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29" authorId="0">
      <text>
        <r>
          <rPr>
            <sz val="8"/>
            <color indexed="81"/>
            <rFont val="Tahoma"/>
            <family val="2"/>
          </rPr>
          <t xml:space="preserve">Milestones are the key activities that support the overall objective and include timeframes as to when those activities will occur
</t>
        </r>
      </text>
    </comment>
    <comment ref="I29" authorId="0">
      <text>
        <r>
          <rPr>
            <sz val="8"/>
            <color indexed="81"/>
            <rFont val="Tahoma"/>
            <family val="2"/>
          </rPr>
          <t xml:space="preserve">Potential input:  
A. This objective/activity would not occur without SIM funding
B.  This objective/activity is significantly enhanced by SIM funding
</t>
        </r>
      </text>
    </comment>
    <comment ref="A45" authorId="0">
      <text>
        <r>
          <rPr>
            <b/>
            <sz val="8"/>
            <color indexed="81"/>
            <rFont val="Tahoma"/>
            <family val="2"/>
          </rPr>
          <t>Refer to Driver Diagrams.  Could be aligned to multiple secondary drivers</t>
        </r>
        <r>
          <rPr>
            <sz val="8"/>
            <color indexed="81"/>
            <rFont val="Tahoma"/>
            <family val="2"/>
          </rPr>
          <t xml:space="preserve">
</t>
        </r>
      </text>
    </comment>
    <comment ref="B45" authorId="1">
      <text>
        <r>
          <rPr>
            <sz val="9"/>
            <color indexed="81"/>
            <rFont val="Tahoma"/>
            <family val="2"/>
          </rPr>
          <t xml:space="preserve">PR: Payment Reform
DSR: Delivery System Reform
DI: Data Infrastructure
</t>
        </r>
      </text>
    </comment>
    <comment ref="E45"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45" authorId="0">
      <text>
        <r>
          <rPr>
            <sz val="8"/>
            <color indexed="81"/>
            <rFont val="Tahoma"/>
            <family val="2"/>
          </rPr>
          <t xml:space="preserve">If available
</t>
        </r>
      </text>
    </comment>
    <comment ref="G45"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45" authorId="0">
      <text>
        <r>
          <rPr>
            <sz val="8"/>
            <color indexed="81"/>
            <rFont val="Tahoma"/>
            <family val="2"/>
          </rPr>
          <t xml:space="preserve">Milestones are the key activities that support the overall objective and include timeframes as to when those activities will occur
</t>
        </r>
      </text>
    </comment>
    <comment ref="I45" authorId="0">
      <text>
        <r>
          <rPr>
            <sz val="8"/>
            <color indexed="81"/>
            <rFont val="Tahoma"/>
            <family val="2"/>
          </rPr>
          <t xml:space="preserve">Potential input:  
A. This objective/activity would not occur without SIM funding
B.  This objective/activity is significantly enhanced by SIM funding
</t>
        </r>
      </text>
    </comment>
  </commentList>
</comments>
</file>

<file path=xl/comments5.xml><?xml version="1.0" encoding="utf-8"?>
<comments xmlns="http://schemas.openxmlformats.org/spreadsheetml/2006/main">
  <authors>
    <author>Chenard, Randal</author>
    <author>Katie Sendze</author>
  </authors>
  <commentList>
    <comment ref="BC2" authorId="0">
      <text>
        <r>
          <rPr>
            <b/>
            <sz val="8"/>
            <color indexed="81"/>
            <rFont val="Tahoma"/>
            <family val="2"/>
          </rPr>
          <t>Chenard, Randal:</t>
        </r>
        <r>
          <rPr>
            <sz val="8"/>
            <color indexed="81"/>
            <rFont val="Tahoma"/>
            <family val="2"/>
          </rPr>
          <t xml:space="preserve">
Include dependencies on tasks inside AND outside your organization.  Any dependencies should include Notes for greater explanation</t>
        </r>
      </text>
    </comment>
    <comment ref="A3" authorId="0">
      <text>
        <r>
          <rPr>
            <b/>
            <sz val="8"/>
            <color indexed="81"/>
            <rFont val="Tahoma"/>
            <family val="2"/>
          </rPr>
          <t>Refer to Driver Diagrams.  Could be aligned to multiple secondary drivers</t>
        </r>
        <r>
          <rPr>
            <sz val="8"/>
            <color indexed="81"/>
            <rFont val="Tahoma"/>
            <family val="2"/>
          </rPr>
          <t xml:space="preserve">
</t>
        </r>
      </text>
    </comment>
    <comment ref="B3" authorId="1">
      <text>
        <r>
          <rPr>
            <sz val="9"/>
            <color indexed="81"/>
            <rFont val="Tahoma"/>
            <family val="2"/>
          </rPr>
          <t xml:space="preserve">PR: Payment Reform
DSR: Delivery System Reform
DI: Data Infrastructure
</t>
        </r>
      </text>
    </comment>
    <comment ref="E3"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3" authorId="0">
      <text>
        <r>
          <rPr>
            <sz val="8"/>
            <color indexed="81"/>
            <rFont val="Tahoma"/>
            <family val="2"/>
          </rPr>
          <t xml:space="preserve">If available
</t>
        </r>
      </text>
    </comment>
    <comment ref="G3"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3" authorId="0">
      <text>
        <r>
          <rPr>
            <sz val="8"/>
            <color indexed="81"/>
            <rFont val="Tahoma"/>
            <family val="2"/>
          </rPr>
          <t xml:space="preserve">Milestones are the key activities that support the overall objective and include timeframes as to when those activities will occur
</t>
        </r>
      </text>
    </comment>
    <comment ref="I3" authorId="0">
      <text>
        <r>
          <rPr>
            <sz val="8"/>
            <color indexed="81"/>
            <rFont val="Tahoma"/>
            <family val="2"/>
          </rPr>
          <t xml:space="preserve">Potential input:  
-A. This objective/activity would not occur without SIM funding
B.  This objective/activity is significantly enhanced by SIM funding
</t>
        </r>
      </text>
    </comment>
    <comment ref="A17" authorId="0">
      <text>
        <r>
          <rPr>
            <b/>
            <sz val="8"/>
            <color indexed="81"/>
            <rFont val="Tahoma"/>
            <family val="2"/>
          </rPr>
          <t xml:space="preserve">Targets must be quantifiable.  Examples:
- # of providers reached
- # of patients touched
- # of reports developed
- # of programs developed
etc.
</t>
        </r>
        <r>
          <rPr>
            <sz val="8"/>
            <color indexed="81"/>
            <rFont val="Tahoma"/>
            <family val="2"/>
          </rPr>
          <t xml:space="preserve">
</t>
        </r>
      </text>
    </comment>
    <comment ref="J17" authorId="0">
      <text>
        <r>
          <rPr>
            <b/>
            <sz val="8"/>
            <color indexed="81"/>
            <rFont val="Tahoma"/>
            <family val="2"/>
          </rPr>
          <t xml:space="preserve">Main accomplishments expected during planning period
</t>
        </r>
        <r>
          <rPr>
            <sz val="8"/>
            <color indexed="81"/>
            <rFont val="Tahoma"/>
            <family val="2"/>
          </rPr>
          <t xml:space="preserve">
</t>
        </r>
      </text>
    </comment>
    <comment ref="K17" authorId="0">
      <text>
        <r>
          <rPr>
            <sz val="8"/>
            <color indexed="81"/>
            <rFont val="Tahoma"/>
            <family val="2"/>
          </rPr>
          <t xml:space="preserve">Go Live Target = What are we testing beginning on 10/1/3
Year 1 Target - How will we be expanding that test
More information s/b provided for Year 1 versus year 2 or 3
</t>
        </r>
      </text>
    </comment>
  </commentList>
</comments>
</file>

<file path=xl/comments6.xml><?xml version="1.0" encoding="utf-8"?>
<comments xmlns="http://schemas.openxmlformats.org/spreadsheetml/2006/main">
  <authors>
    <author>Chenard, Randal</author>
    <author>Katie Sendze</author>
    <author>Ellen Schneiter</author>
  </authors>
  <commentList>
    <comment ref="BC2" authorId="0">
      <text>
        <r>
          <rPr>
            <b/>
            <sz val="8"/>
            <color indexed="81"/>
            <rFont val="Tahoma"/>
            <family val="2"/>
          </rPr>
          <t>Chenard, Randal:</t>
        </r>
        <r>
          <rPr>
            <sz val="8"/>
            <color indexed="81"/>
            <rFont val="Tahoma"/>
            <family val="2"/>
          </rPr>
          <t xml:space="preserve">
Include dependencies on tasks inside AND outside your organization.  Any dependencies should include Notes for greater explanation</t>
        </r>
      </text>
    </comment>
    <comment ref="A3" authorId="0">
      <text>
        <r>
          <rPr>
            <b/>
            <sz val="8"/>
            <color indexed="81"/>
            <rFont val="Tahoma"/>
            <family val="2"/>
          </rPr>
          <t>Refer to Driver Diagrams.  Could be aligned to multiple secondary drivers</t>
        </r>
        <r>
          <rPr>
            <sz val="8"/>
            <color indexed="81"/>
            <rFont val="Tahoma"/>
            <family val="2"/>
          </rPr>
          <t xml:space="preserve">
</t>
        </r>
      </text>
    </comment>
    <comment ref="B3" authorId="1">
      <text>
        <r>
          <rPr>
            <sz val="9"/>
            <color indexed="81"/>
            <rFont val="Tahoma"/>
            <family val="2"/>
          </rPr>
          <t xml:space="preserve">PR: Payment Reform
DSR: Delivery System Reform
DI: Data Infrastructure
</t>
        </r>
      </text>
    </comment>
    <comment ref="E3"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3" authorId="0">
      <text>
        <r>
          <rPr>
            <sz val="8"/>
            <color indexed="81"/>
            <rFont val="Tahoma"/>
            <family val="2"/>
          </rPr>
          <t xml:space="preserve">If available
</t>
        </r>
      </text>
    </comment>
    <comment ref="G3"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3" authorId="0">
      <text>
        <r>
          <rPr>
            <sz val="8"/>
            <color indexed="81"/>
            <rFont val="Tahoma"/>
            <family val="2"/>
          </rPr>
          <t xml:space="preserve">Milestones are the key activities that support the overall objective and include timeframes as to when those activities will occur
</t>
        </r>
      </text>
    </comment>
    <comment ref="I3" authorId="0">
      <text>
        <r>
          <rPr>
            <sz val="8"/>
            <color indexed="81"/>
            <rFont val="Tahoma"/>
            <family val="2"/>
          </rPr>
          <t xml:space="preserve">Potential input:  
-A. This objective/activity would not occur without SIM funding
B.  This objective/activity is significantly enhanced by SIM funding
</t>
        </r>
      </text>
    </comment>
    <comment ref="A32" authorId="0">
      <text>
        <r>
          <rPr>
            <b/>
            <sz val="8"/>
            <color indexed="81"/>
            <rFont val="Tahoma"/>
            <family val="2"/>
          </rPr>
          <t xml:space="preserve">Targets must be quantifiable.  Examples:
- # of providers reached
- # of patients touched
- # of reports developed
- # of programs developed
etc.
</t>
        </r>
        <r>
          <rPr>
            <sz val="8"/>
            <color indexed="81"/>
            <rFont val="Tahoma"/>
            <family val="2"/>
          </rPr>
          <t xml:space="preserve">
</t>
        </r>
      </text>
    </comment>
    <comment ref="A34" authorId="0">
      <text>
        <r>
          <rPr>
            <b/>
            <sz val="8"/>
            <color indexed="81"/>
            <rFont val="Tahoma"/>
            <family val="2"/>
          </rPr>
          <t>Refer to Driver Diagrams.  Could be aligned to multiple secondary drivers</t>
        </r>
        <r>
          <rPr>
            <sz val="8"/>
            <color indexed="81"/>
            <rFont val="Tahoma"/>
            <family val="2"/>
          </rPr>
          <t xml:space="preserve">
</t>
        </r>
      </text>
    </comment>
    <comment ref="B34" authorId="1">
      <text>
        <r>
          <rPr>
            <sz val="9"/>
            <color indexed="81"/>
            <rFont val="Tahoma"/>
            <family val="2"/>
          </rPr>
          <t xml:space="preserve">PR: Payment Reform
DSR: Delivery System Reform
DI: Data Infrastructure
</t>
        </r>
      </text>
    </comment>
    <comment ref="E34"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34" authorId="0">
      <text>
        <r>
          <rPr>
            <sz val="8"/>
            <color indexed="81"/>
            <rFont val="Tahoma"/>
            <family val="2"/>
          </rPr>
          <t xml:space="preserve">If available
</t>
        </r>
      </text>
    </comment>
    <comment ref="G34"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34" authorId="0">
      <text>
        <r>
          <rPr>
            <sz val="8"/>
            <color indexed="81"/>
            <rFont val="Tahoma"/>
            <family val="2"/>
          </rPr>
          <t xml:space="preserve">Milestones are the key activities that support the overall objective and include timeframes as to when those activities will occur
</t>
        </r>
      </text>
    </comment>
    <comment ref="I34" authorId="0">
      <text>
        <r>
          <rPr>
            <sz val="8"/>
            <color indexed="81"/>
            <rFont val="Tahoma"/>
            <family val="2"/>
          </rPr>
          <t xml:space="preserve">Potential input:  
-A. This objective/activity would not occur without SIM funding
B.  This objective/activity is significantly enhanced by SIM funding
</t>
        </r>
      </text>
    </comment>
    <comment ref="A52" authorId="0">
      <text>
        <r>
          <rPr>
            <b/>
            <sz val="8"/>
            <color indexed="81"/>
            <rFont val="Tahoma"/>
            <family val="2"/>
          </rPr>
          <t>Refer to Driver Diagrams.  Could be aligned to multiple secondary drivers</t>
        </r>
        <r>
          <rPr>
            <sz val="8"/>
            <color indexed="81"/>
            <rFont val="Tahoma"/>
            <family val="2"/>
          </rPr>
          <t xml:space="preserve">
</t>
        </r>
      </text>
    </comment>
    <comment ref="B52" authorId="1">
      <text>
        <r>
          <rPr>
            <sz val="9"/>
            <color indexed="81"/>
            <rFont val="Tahoma"/>
            <family val="2"/>
          </rPr>
          <t xml:space="preserve">PR: Payment Reform
DSR: Delivery System Reform
DI: Data Infrastructure
</t>
        </r>
      </text>
    </comment>
    <comment ref="E52"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52" authorId="0">
      <text>
        <r>
          <rPr>
            <sz val="8"/>
            <color indexed="81"/>
            <rFont val="Tahoma"/>
            <family val="2"/>
          </rPr>
          <t xml:space="preserve">If available
</t>
        </r>
      </text>
    </comment>
    <comment ref="G52"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52" authorId="0">
      <text>
        <r>
          <rPr>
            <sz val="8"/>
            <color indexed="81"/>
            <rFont val="Tahoma"/>
            <family val="2"/>
          </rPr>
          <t xml:space="preserve">Milestones are the key activities that support the overall objective and include timeframes as to when those activities will occur
</t>
        </r>
      </text>
    </comment>
    <comment ref="I52" authorId="0">
      <text>
        <r>
          <rPr>
            <sz val="8"/>
            <color indexed="81"/>
            <rFont val="Tahoma"/>
            <family val="2"/>
          </rPr>
          <t xml:space="preserve">Potential input:  
-A. This objective/activity would not occur without SIM funding
B.  This objective/activity is significantly enhanced by SIM funding
</t>
        </r>
      </text>
    </comment>
    <comment ref="A99" authorId="0">
      <text>
        <r>
          <rPr>
            <b/>
            <sz val="8"/>
            <color indexed="81"/>
            <rFont val="Tahoma"/>
            <family val="2"/>
          </rPr>
          <t>Refer to Driver Diagrams.  Could be aligned to multiple secondary drivers</t>
        </r>
        <r>
          <rPr>
            <sz val="8"/>
            <color indexed="81"/>
            <rFont val="Tahoma"/>
            <family val="2"/>
          </rPr>
          <t xml:space="preserve">
</t>
        </r>
      </text>
    </comment>
    <comment ref="B99" authorId="1">
      <text>
        <r>
          <rPr>
            <sz val="9"/>
            <color indexed="81"/>
            <rFont val="Tahoma"/>
            <family val="2"/>
          </rPr>
          <t xml:space="preserve">PR: Payment Reform
DSR: Delivery System Reform
DI: Data Infrastructure
</t>
        </r>
      </text>
    </comment>
    <comment ref="E99"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99" authorId="0">
      <text>
        <r>
          <rPr>
            <sz val="8"/>
            <color indexed="81"/>
            <rFont val="Tahoma"/>
            <family val="2"/>
          </rPr>
          <t xml:space="preserve">If available
</t>
        </r>
      </text>
    </comment>
    <comment ref="G99"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99" authorId="0">
      <text>
        <r>
          <rPr>
            <sz val="8"/>
            <color indexed="81"/>
            <rFont val="Tahoma"/>
            <family val="2"/>
          </rPr>
          <t xml:space="preserve">Milestones are the key activities that support the overall objective and include timeframes as to when those activities will occur
</t>
        </r>
      </text>
    </comment>
    <comment ref="I99" authorId="0">
      <text>
        <r>
          <rPr>
            <sz val="8"/>
            <color indexed="81"/>
            <rFont val="Tahoma"/>
            <family val="2"/>
          </rPr>
          <t xml:space="preserve">Potential input:  
-A. This objective/activity would not occur without SIM funding
B.  This objective/activity is significantly enhanced by SIM funding
</t>
        </r>
      </text>
    </comment>
    <comment ref="A108" authorId="0">
      <text>
        <r>
          <rPr>
            <b/>
            <sz val="8"/>
            <color indexed="81"/>
            <rFont val="Tahoma"/>
            <family val="2"/>
          </rPr>
          <t>Refer to Driver Diagrams.  Could be aligned to multiple secondary drivers</t>
        </r>
        <r>
          <rPr>
            <sz val="8"/>
            <color indexed="81"/>
            <rFont val="Tahoma"/>
            <family val="2"/>
          </rPr>
          <t xml:space="preserve">
</t>
        </r>
      </text>
    </comment>
    <comment ref="B108" authorId="1">
      <text>
        <r>
          <rPr>
            <sz val="9"/>
            <color indexed="81"/>
            <rFont val="Tahoma"/>
            <family val="2"/>
          </rPr>
          <t xml:space="preserve">PR: Payment Reform
DSR: Delivery System Reform
DI: Data Infrastructure
</t>
        </r>
      </text>
    </comment>
    <comment ref="E108"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108" authorId="0">
      <text>
        <r>
          <rPr>
            <sz val="8"/>
            <color indexed="81"/>
            <rFont val="Tahoma"/>
            <family val="2"/>
          </rPr>
          <t xml:space="preserve">If available
</t>
        </r>
      </text>
    </comment>
    <comment ref="G108"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108" authorId="0">
      <text>
        <r>
          <rPr>
            <sz val="8"/>
            <color indexed="81"/>
            <rFont val="Tahoma"/>
            <family val="2"/>
          </rPr>
          <t xml:space="preserve">Milestones are the key activities that support the overall objective and include timeframes as to when those activities will occur
</t>
        </r>
      </text>
    </comment>
    <comment ref="I108" authorId="0">
      <text>
        <r>
          <rPr>
            <sz val="8"/>
            <color indexed="81"/>
            <rFont val="Tahoma"/>
            <family val="2"/>
          </rPr>
          <t xml:space="preserve">Potential input:  
-A. This objective/activity would not occur without SIM funding
B.  This objective/activity is significantly enhanced by SIM funding
</t>
        </r>
      </text>
    </comment>
    <comment ref="A117" authorId="0">
      <text>
        <r>
          <rPr>
            <b/>
            <sz val="8"/>
            <color indexed="81"/>
            <rFont val="Tahoma"/>
            <family val="2"/>
          </rPr>
          <t>Refer to Driver Diagrams.  Could be aligned to multiple secondary drivers</t>
        </r>
        <r>
          <rPr>
            <sz val="8"/>
            <color indexed="81"/>
            <rFont val="Tahoma"/>
            <family val="2"/>
          </rPr>
          <t xml:space="preserve">
</t>
        </r>
      </text>
    </comment>
    <comment ref="B117" authorId="1">
      <text>
        <r>
          <rPr>
            <sz val="9"/>
            <color indexed="81"/>
            <rFont val="Tahoma"/>
            <family val="2"/>
          </rPr>
          <t xml:space="preserve">PR: Payment Reform
DSR: Delivery System Reform
DI: Data Infrastructure
</t>
        </r>
      </text>
    </comment>
    <comment ref="E117"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117" authorId="0">
      <text>
        <r>
          <rPr>
            <sz val="8"/>
            <color indexed="81"/>
            <rFont val="Tahoma"/>
            <family val="2"/>
          </rPr>
          <t xml:space="preserve">If available
</t>
        </r>
      </text>
    </comment>
    <comment ref="G117"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117" authorId="0">
      <text>
        <r>
          <rPr>
            <sz val="8"/>
            <color indexed="81"/>
            <rFont val="Tahoma"/>
            <family val="2"/>
          </rPr>
          <t xml:space="preserve">Milestones are the key activities that support the overall objective and include timeframes as to when those activities will occur
</t>
        </r>
      </text>
    </comment>
    <comment ref="I117" authorId="0">
      <text>
        <r>
          <rPr>
            <sz val="8"/>
            <color indexed="81"/>
            <rFont val="Tahoma"/>
            <family val="2"/>
          </rPr>
          <t xml:space="preserve">Potential input:  
-A. This objective/activity would not occur without SIM funding
B.  This objective/activity is significantly enhanced by SIM funding
</t>
        </r>
      </text>
    </comment>
    <comment ref="I120" authorId="2">
      <text>
        <r>
          <rPr>
            <b/>
            <sz val="9"/>
            <color indexed="81"/>
            <rFont val="Tahoma"/>
            <family val="2"/>
          </rPr>
          <t>Ellen Schneiter:</t>
        </r>
        <r>
          <rPr>
            <sz val="9"/>
            <color indexed="81"/>
            <rFont val="Tahoma"/>
            <family val="2"/>
          </rPr>
          <t xml:space="preserve">
</t>
        </r>
      </text>
    </comment>
    <comment ref="A129" authorId="0">
      <text>
        <r>
          <rPr>
            <b/>
            <sz val="8"/>
            <color indexed="81"/>
            <rFont val="Tahoma"/>
            <family val="2"/>
          </rPr>
          <t>Refer to Driver Diagrams.  Could be aligned to multiple secondary drivers</t>
        </r>
        <r>
          <rPr>
            <sz val="8"/>
            <color indexed="81"/>
            <rFont val="Tahoma"/>
            <family val="2"/>
          </rPr>
          <t xml:space="preserve">
</t>
        </r>
      </text>
    </comment>
    <comment ref="B129" authorId="1">
      <text>
        <r>
          <rPr>
            <sz val="9"/>
            <color indexed="81"/>
            <rFont val="Tahoma"/>
            <family val="2"/>
          </rPr>
          <t xml:space="preserve">PR: Payment Reform
DSR: Delivery System Reform
DI: Data Infrastructure
</t>
        </r>
      </text>
    </comment>
    <comment ref="E129" authorId="0">
      <text>
        <r>
          <rPr>
            <sz val="8"/>
            <color indexed="81"/>
            <rFont val="Tahoma"/>
            <family val="2"/>
          </rPr>
          <t xml:space="preserve">Objectives should represent the high level goals of each partner.  These can be represented by activities as outlined in the driver diagrams, or represented on a different basis.  Importance here is that all of the objectives together cover the totality of the work that will be executed with SIM funding
</t>
        </r>
      </text>
    </comment>
    <comment ref="F129" authorId="0">
      <text>
        <r>
          <rPr>
            <sz val="8"/>
            <color indexed="81"/>
            <rFont val="Tahoma"/>
            <family val="2"/>
          </rPr>
          <t xml:space="preserve">If available
</t>
        </r>
      </text>
    </comment>
    <comment ref="G129" authorId="0">
      <text>
        <r>
          <rPr>
            <b/>
            <sz val="8"/>
            <color indexed="81"/>
            <rFont val="Tahoma"/>
            <family val="2"/>
          </rPr>
          <t xml:space="preserve">Numbering convention important to tie dependencies together in column X
</t>
        </r>
        <r>
          <rPr>
            <sz val="8"/>
            <color indexed="81"/>
            <rFont val="Tahoma"/>
            <family val="2"/>
          </rPr>
          <t xml:space="preserve">
</t>
        </r>
      </text>
    </comment>
    <comment ref="H129" authorId="0">
      <text>
        <r>
          <rPr>
            <sz val="8"/>
            <color indexed="81"/>
            <rFont val="Tahoma"/>
            <family val="2"/>
          </rPr>
          <t xml:space="preserve">Milestones are the key activities that support the overall objective and include timeframes as to when those activities will occur
</t>
        </r>
      </text>
    </comment>
    <comment ref="I129" authorId="0">
      <text>
        <r>
          <rPr>
            <sz val="8"/>
            <color indexed="81"/>
            <rFont val="Tahoma"/>
            <family val="2"/>
          </rPr>
          <t xml:space="preserve">Potential input:  
-A. This objective/activity would not occur without SIM funding
B.  This objective/activity is significantly enhanced by SIM funding
</t>
        </r>
      </text>
    </comment>
  </commentList>
</comments>
</file>

<file path=xl/sharedStrings.xml><?xml version="1.0" encoding="utf-8"?>
<sst xmlns="http://schemas.openxmlformats.org/spreadsheetml/2006/main" count="3121" uniqueCount="922">
  <si>
    <t>ID#</t>
  </si>
  <si>
    <t>Dependent on MaineCare resources and participation</t>
  </si>
  <si>
    <t>Provider technology resources beyond the grant, patient education to opt-in</t>
  </si>
  <si>
    <t>V.A
VI.A
X.A</t>
  </si>
  <si>
    <t>VI.A
VIII. G
V
XI.A</t>
  </si>
  <si>
    <t>Legal risks: 1) 42 CFR-Part 2 limitations as it relates to MH integration, provider side patient education to opt-in to their MH data 2) Contract timelines and delays for participation</t>
  </si>
  <si>
    <t>Secondary Driver</t>
  </si>
  <si>
    <t xml:space="preserve">Key Objective </t>
  </si>
  <si>
    <t>Key Milestones</t>
  </si>
  <si>
    <t>Q1</t>
  </si>
  <si>
    <t>Q2</t>
  </si>
  <si>
    <t>Q3</t>
  </si>
  <si>
    <t>Q4</t>
  </si>
  <si>
    <t>Subcommittee</t>
  </si>
  <si>
    <t xml:space="preserve"> Risks &amp; Dependencies</t>
  </si>
  <si>
    <t>Known Risks</t>
  </si>
  <si>
    <t>ü</t>
  </si>
  <si>
    <t>Data informed policy, practice, and payment decisions</t>
  </si>
  <si>
    <t>Year 1
10/1/13-9/30/2014</t>
  </si>
  <si>
    <t>Year 2
10/1/14-9/30/15</t>
  </si>
  <si>
    <t>Year 3
10/1/15-9/30/16</t>
  </si>
  <si>
    <t>Planning Period
7/1/13-9/30/13</t>
  </si>
  <si>
    <t>Delay in ability for MaineCare to provide eligibility data</t>
  </si>
  <si>
    <t xml:space="preserve">  </t>
  </si>
  <si>
    <t>Obtain PHI 'Data Release Authorization' with HIE participating Providers</t>
  </si>
  <si>
    <t>Establish DUA with MaineCare for PHI access</t>
  </si>
  <si>
    <t>Convene MaineCare partners to build data feeds</t>
  </si>
  <si>
    <t>Build and test production of notifications technology and workflow</t>
  </si>
  <si>
    <r>
      <t xml:space="preserve">Objective 1: Annual Cost </t>
    </r>
    <r>
      <rPr>
        <sz val="12"/>
        <rFont val="Arial"/>
        <family val="2"/>
      </rPr>
      <t>(Aligns with annual budget total's submitted with contract)</t>
    </r>
  </si>
  <si>
    <t>Maine SIM Grant - Executive Level Project Plan with Accountability Targets</t>
  </si>
  <si>
    <t>PR</t>
  </si>
  <si>
    <t>DSR</t>
  </si>
  <si>
    <t>DI</t>
  </si>
  <si>
    <t>Milestone Timeline</t>
  </si>
  <si>
    <t>Number</t>
  </si>
  <si>
    <t>Explanation</t>
  </si>
  <si>
    <t>Number and Explain each denominator:</t>
  </si>
  <si>
    <t xml:space="preserve"> </t>
  </si>
  <si>
    <t xml:space="preserve">Objective 2 Accountability Targets: </t>
  </si>
  <si>
    <r>
      <t xml:space="preserve">Objective 3: Annual Cost </t>
    </r>
    <r>
      <rPr>
        <sz val="12"/>
        <rFont val="Arial"/>
        <family val="2"/>
      </rPr>
      <t>(Aligns with annual budget total's submitted with contract)</t>
    </r>
  </si>
  <si>
    <t xml:space="preserve">How is SIM enabling this objective/activity to occur?
</t>
  </si>
  <si>
    <r>
      <t xml:space="preserve">Objective 4: Annual Cost </t>
    </r>
    <r>
      <rPr>
        <sz val="12"/>
        <rFont val="Arial"/>
        <family val="2"/>
      </rPr>
      <t>(Aligns with annual budget total's submitted with contract)</t>
    </r>
  </si>
  <si>
    <r>
      <t xml:space="preserve">Objective 5: Annual Cost </t>
    </r>
    <r>
      <rPr>
        <sz val="12"/>
        <rFont val="Arial"/>
        <family val="2"/>
      </rPr>
      <t>(Aligns with annual budget total's submitted with contract)</t>
    </r>
  </si>
  <si>
    <t>Objective</t>
  </si>
  <si>
    <t>V.A
VIII.G</t>
  </si>
  <si>
    <t xml:space="preserve">V.A
VI.A
</t>
  </si>
  <si>
    <t>26, 3</t>
  </si>
  <si>
    <t>Dependent on ID 41 and the work around state requirements and support available to make this happen</t>
  </si>
  <si>
    <t>Dependent on ID 41 and 48 the work around state requirements and support available to make this happen</t>
  </si>
  <si>
    <t>V.A
VI.A
X.A
XI.A</t>
  </si>
  <si>
    <t>Year 2: HIE access, up to 15 year 2</t>
  </si>
  <si>
    <t>Year 3: HIE access, up to 15 year 3</t>
  </si>
  <si>
    <t>Year 2: Connect up to 7 bi-directional HIE sites</t>
  </si>
  <si>
    <t>Year 3: Connect up to 10 bi-directional HIE sites</t>
  </si>
  <si>
    <t xml:space="preserve">Provide Clinical Quality Measurement as developed in Objective 2 to participating sites through HIE tools. </t>
  </si>
  <si>
    <t>Current provider participants in HIE</t>
  </si>
  <si>
    <t xml:space="preserve">Provider site (38 hospitals) could deny release of PHI </t>
  </si>
  <si>
    <t>MaineCare contract process and rules</t>
  </si>
  <si>
    <t>Delay in contract process or agreement</t>
  </si>
  <si>
    <t>1,2</t>
  </si>
  <si>
    <t>Care manager and provider engagement in workflow</t>
  </si>
  <si>
    <t>MC and provider org. leadership engagement to implement new workflows</t>
  </si>
  <si>
    <t xml:space="preserve">Release the RFP </t>
  </si>
  <si>
    <t xml:space="preserve">Announce awardees </t>
  </si>
  <si>
    <t>Develop RFP for HIT and HIE adoption incentives</t>
  </si>
  <si>
    <t>Subcommittee start dates and process</t>
  </si>
  <si>
    <t>Variable and complex technical and process barriers to enable data for quality reporting</t>
  </si>
  <si>
    <t>Stakeholder participation/consensus, technology</t>
  </si>
  <si>
    <t>RFP Milestone 1: EHR purchase, implementation, optimization, and/or upgrade - $35,000 per awardee</t>
  </si>
  <si>
    <t>Bidirectional data integration, provider participation, patient's opting-in</t>
  </si>
  <si>
    <r>
      <t xml:space="preserve">Objective 2: Annual Cost </t>
    </r>
    <r>
      <rPr>
        <sz val="12"/>
        <rFont val="Arial"/>
        <family val="2"/>
      </rPr>
      <t xml:space="preserve"> (Aligns with annual budget total's submitted with contract)</t>
    </r>
  </si>
  <si>
    <t>X</t>
  </si>
  <si>
    <t>Legal risks: 1) 42 CFR-Part 2 limitations as it relates to Mental Health integration, provider side patient education to opt-in to their MH data 2) Contract timelines and delays for participation</t>
  </si>
  <si>
    <t>12,16,17,18</t>
  </si>
  <si>
    <t xml:space="preserve">Objective 2: Provide HIT and HIE adoption incentives to up to 20 Behavioral Health provider sites/organizations. </t>
  </si>
  <si>
    <t>Objective 1: Provide real-time notifications from the HIE to MaineCare and health system Care Managers when MaineCare members are admitted or discharged from inpatient and emergency room settings across all provider organizations connected to the HIE.</t>
  </si>
  <si>
    <t>Objective 3: Provide Health Information Exchange access to Behavioral Health providers</t>
  </si>
  <si>
    <t>Data informed policy, practice, and payment decisions; Improved continuum of care</t>
  </si>
  <si>
    <t xml:space="preserve">Objective 4: Provide a clinical dashboard to MaineCare from the HIE enabling MaineCare to clinically monitor MaineCare members’ health care utilization and outcomes at the population and individual level. Develop and deploy real-time discrete data feeds for MaineCare Prescription data to HIN. </t>
  </si>
  <si>
    <t>Data informed policy, practice, and payment decisions; Improved continuum of care; Consumer Engagement; Patient and Family Centered Care</t>
  </si>
  <si>
    <t xml:space="preserve"> The dashboard will be dependent upon the monthly submission of the MaineCare eligibility file as described in objective 1. </t>
  </si>
  <si>
    <r>
      <t>Objective 1: Accountability Targets</t>
    </r>
    <r>
      <rPr>
        <sz val="11"/>
        <rFont val="Arial"/>
        <family val="2"/>
      </rPr>
      <t xml:space="preserve"> </t>
    </r>
  </si>
  <si>
    <r>
      <t>Objective 3: Accountability Targets</t>
    </r>
    <r>
      <rPr>
        <sz val="11"/>
        <rFont val="Arial"/>
        <family val="2"/>
      </rPr>
      <t xml:space="preserve"> </t>
    </r>
  </si>
  <si>
    <r>
      <t>Objective 4: Accountability Targets</t>
    </r>
    <r>
      <rPr>
        <sz val="11"/>
        <rFont val="Arial"/>
        <family val="2"/>
      </rPr>
      <t xml:space="preserve"> </t>
    </r>
  </si>
  <si>
    <r>
      <t>Objective 5: Accountability Targets</t>
    </r>
    <r>
      <rPr>
        <sz val="11"/>
        <rFont val="Arial"/>
        <family val="2"/>
      </rPr>
      <t xml:space="preserve"> </t>
    </r>
  </si>
  <si>
    <t>Provider participant that can meet the required criteria for implementation must be willing to volunteer to the pilot.</t>
  </si>
  <si>
    <t>During pre-testing phase, identify criteria for community pilot site for “Blue-Button” deployment.</t>
  </si>
  <si>
    <t>Submit project criteria to the DIS and proceed to select pilot site volunteer.</t>
  </si>
  <si>
    <t>Engage health care delivery communications and administration teams at pilot site on educating patients on the new PHR "Blue Button" technology.</t>
  </si>
  <si>
    <t>Engage Care Managers/health care delivery staff of pilot site on educating patients on how to access and use their record.</t>
  </si>
  <si>
    <t>n/a</t>
  </si>
  <si>
    <t xml:space="preserve">
</t>
  </si>
  <si>
    <t>Provider volunteer</t>
  </si>
  <si>
    <t>Site engagement</t>
  </si>
  <si>
    <t>26,27,28</t>
  </si>
  <si>
    <t>Provider volunteer could not be able to prioritize this project</t>
  </si>
  <si>
    <t xml:space="preserve">Link to DRR Section
</t>
  </si>
  <si>
    <t>SIM Partner Organization:  HealthInfoNet</t>
  </si>
  <si>
    <t>1,2, 3</t>
  </si>
  <si>
    <t>Currently there an average of 1,600 active provider organization users of the HIE portal, tracked by HIN. The goal is increase the number of active users per target numbers as the expansion of these services to care managers grows. It is not possible to know the number of clinical support staff (care managers in this case) that support the "Clinician providers" (MD/DO/APRN/PA), thus there is no denominator for this population, thus tracking HIE active use is the selected target.</t>
  </si>
  <si>
    <t>Currently there is an average of 450 unique provider users of the HIE or notifications on a weekly basis, tracked by HIN. We aim to increase the number of unique provider users weekly, as a measure of success of implementing notifications with users.</t>
  </si>
  <si>
    <t>Current unknown data requirements and questions associated are undetermined at this time</t>
  </si>
  <si>
    <t>Medicaid and state vendor, Molina HealthCare, resources available to the project and timeline of those resources</t>
  </si>
  <si>
    <t xml:space="preserve">In Maine there are approximately 65 independent Behavioral Health Organizations. By reaching 20 organizations we will be impacting approximately 30% of this provider community. Because the RFP awardees are not known until the RFP process is vetted, the applicants confirmed, and awardees announced, the number of unique provider organization users cannot be articulated at this time. Once the 20 organizations are identified, HIN could establish more specific targets related to these organizations. The target for objective 2 is to acheive the RFP annual milestones and distribute the incentives each year. </t>
  </si>
  <si>
    <t>The goal is to engage 5% of the PHR user's for the pilot site in the go-live period of the 12 month pilot by measuring that they have accessed their CCD via the "Blue Button" technology that links the PHR to the HIE patient record summary (CCD). Once the pilot site is selected we can determine what the total number of PHR users targeted.</t>
  </si>
  <si>
    <t>SIM Partner Organization:  Maine Quality Counts</t>
  </si>
  <si>
    <t>Known Risks Associated With Task</t>
  </si>
  <si>
    <r>
      <rPr>
        <u/>
        <sz val="10"/>
        <rFont val="Arial"/>
        <family val="2"/>
      </rPr>
      <t>Dependencies</t>
    </r>
    <r>
      <rPr>
        <sz val="9"/>
        <rFont val="Arial"/>
        <family val="2"/>
      </rPr>
      <t xml:space="preserve">
Comments                                    Link to ID#
</t>
    </r>
  </si>
  <si>
    <t xml:space="preserve">Associated DRR Section
</t>
  </si>
  <si>
    <t>Improved Continuum of Care</t>
  </si>
  <si>
    <t>Objective 1: Provide Learning Collaborative for MaineCare Health Homes</t>
  </si>
  <si>
    <t>XIV</t>
  </si>
  <si>
    <t>Establish organizational infrastructure for HH Learning Collaborative</t>
  </si>
  <si>
    <t>A. This objective/activity would not occur without SIM funding</t>
  </si>
  <si>
    <t>Maine workforce shortage of QI professionals</t>
  </si>
  <si>
    <t>Launch and Manage HH Data Management Plan</t>
  </si>
  <si>
    <t>Assess NCQA status of HH practices</t>
  </si>
  <si>
    <t>HH practices may not meet NCQA  PCMH requirements</t>
  </si>
  <si>
    <t>Assess baseline Core Expectation status; Assess HH practices onsite</t>
  </si>
  <si>
    <t>Lack of clarity on approach may delay</t>
  </si>
  <si>
    <t>Finalize HH practice participation based on requirements</t>
  </si>
  <si>
    <t>Ensure connection to CCT structure</t>
  </si>
  <si>
    <r>
      <t>Objective 1: Accountability Targets</t>
    </r>
    <r>
      <rPr>
        <sz val="12"/>
        <rFont val="Arial"/>
        <family val="2"/>
      </rPr>
      <t xml:space="preserve"> </t>
    </r>
  </si>
  <si>
    <t>Work would not be funded without SIM</t>
  </si>
  <si>
    <t>Identify and finalize Subcommittee membership</t>
  </si>
  <si>
    <t>Convene Subcommittee</t>
  </si>
  <si>
    <t>Ensure participation and process according to established protocols</t>
  </si>
  <si>
    <t xml:space="preserve">Objective 2: Annual Cost  </t>
  </si>
  <si>
    <t xml:space="preserve">Planning Period Target </t>
  </si>
  <si>
    <t>QC budget totals</t>
  </si>
  <si>
    <t>Dependency and Link to ID#</t>
  </si>
  <si>
    <t>Data informed policy, practice and payment decisions</t>
  </si>
  <si>
    <t>Objective 1:  Health information to influence market forces and inform policy:  track health care costs</t>
  </si>
  <si>
    <t>Execute DUAs with CMS to ensure availability of Medicare data</t>
  </si>
  <si>
    <t>SIM grant funds the processing of Medicare and MaineCare data.
The SIM grant provides the financial support for this work, increasing staff resources at MHMC to include ___ FTEs which will work on support of these data.</t>
  </si>
  <si>
    <t>Precedent security audits of data vendor by CMS</t>
  </si>
  <si>
    <t>Provider participants in HIE</t>
  </si>
  <si>
    <t>Execute/renew agreement with MHDO for receiving commercial claims on an ongoing basis</t>
  </si>
  <si>
    <t>Denial of access to claims data (highly unlikely)</t>
  </si>
  <si>
    <t>Establish/execute necessary BAAs and DUAs with participating commercial plans to access commercial claims data</t>
  </si>
  <si>
    <t>Execute new scope of work between MHMC and data vendor, HDMS</t>
  </si>
  <si>
    <t>Delays in processing agreements</t>
  </si>
  <si>
    <t>Timely execution of SIM contract with DHHS</t>
  </si>
  <si>
    <t>Onboard additional staff to support data program activities and cost of care activities</t>
  </si>
  <si>
    <t>Ability to identify appropriate candidates to fill positions; timely execution of state contract</t>
  </si>
  <si>
    <t>Update statewide commercial claims on an ongoing, quarterly basis</t>
  </si>
  <si>
    <t>Timeliness of availability of datasets. MHDO is transitioning to a new data vendor, which could delay processing. Compliance of commercial claims submitters.</t>
  </si>
  <si>
    <t>3, 6</t>
  </si>
  <si>
    <t>Obtain initial Medicare claims data feed; FTP directly to HDMS, implement and QC Medicare data</t>
  </si>
  <si>
    <t>Delay in execution of DUA with CMS. Delay in transmission of data from CMS.</t>
  </si>
  <si>
    <t>Obtain subsequent Medicare claims data feeds to update database; FTP directly to HDMS, implement and QC Medicare data</t>
  </si>
  <si>
    <t>Update MaineCare data on a continuing basis; data feeds will be received monthly, but processing to occur on a quarterly basis</t>
  </si>
  <si>
    <t>Delays in transmission of data from Molina to HDMS</t>
  </si>
  <si>
    <t>2, 5</t>
  </si>
  <si>
    <t>Reconvene Healthcare Cost Workgroup and convene new Behavioral Healthcare Cost Workgroup - hold first meetings</t>
  </si>
  <si>
    <t>The work around cost of care and, in particular, cost of behavioral health care, would not occur if it were not for SIM. 
SIM is providing financial support for not only the data management and analysis needed to track and benchmark trends in cost of care, but also for 1 FTE dedicated specifically to work with the Healthcare Cost workgroups.</t>
  </si>
  <si>
    <t>Ability to hold successful monthly meetings will hinge on participants' level of stamina for the task and their availability. Timely availability of claims data impacts ability to carry out work for these groups.</t>
  </si>
  <si>
    <t>6,09,10,11</t>
  </si>
  <si>
    <t>Publication of Healthcare Cost Fact Book</t>
  </si>
  <si>
    <t>The SIM grant is supporting the development of the underlying analyses for the Fact Book, as well as its production and distribution, which would not occur without the grant.</t>
  </si>
  <si>
    <t>CEO Roundtables convened to inform business and opinion leaders re: cost of care in Maine, trends</t>
  </si>
  <si>
    <t xml:space="preserve">The frequency of CEO Roundtables (approximately 2/year) is directly attributable to the grant. </t>
  </si>
  <si>
    <t>Onboard VBID staff person</t>
  </si>
  <si>
    <t>The SIM grant enables support for 1 FTE dedicated to the work around value based design</t>
  </si>
  <si>
    <t>Implementation contract with DHHS not signed timely, may delay hire</t>
  </si>
  <si>
    <t>The MHMC has been engaged in work around value based design for some time. In addition to providing a dedicated staff resource for this work, the presence of the grant provides important impetus and energy around this initiative which is a non-quantifiable asset.</t>
  </si>
  <si>
    <t xml:space="preserve">Identify and develop key elements of value based design, based on the work of the ACI and Healthcare Cost Workgroups. Specify measures of quality performance and cost effectiveness, giving special consideration to alignment with those measures being used by payers - including Medicare and MaineCare. </t>
  </si>
  <si>
    <t>1, 2</t>
  </si>
  <si>
    <t>Convene VBID workgroup and explore opportunities to align patients' out of pocket costs such as copays and deductibles with the value of services provided, as well as opportunities identified by the Healthcare Cost Workgroups and the ACI workgroup focusing on patient incentives as well as provider incentives. Learning from the experiences of payers and provider communities to date.</t>
  </si>
  <si>
    <t>we should try to set a benchmark here - how many people are enrolled in plans that employ VBID on October 1, and how that will change over time.</t>
  </si>
  <si>
    <t>Rank plans according to adopted VBID metrics; update on at least an annual basis</t>
  </si>
  <si>
    <t>4, 5</t>
  </si>
  <si>
    <t>Publicly report VBID rankings, updating at least annually</t>
  </si>
  <si>
    <t>1-7</t>
  </si>
  <si>
    <t>Providers fail to submit data</t>
  </si>
  <si>
    <t xml:space="preserve">MHMCF downloads recognitions, or data for recognitions, from
   -- Bridges to Excellence (RDE file)
   -- CMS (meaningful use) 
   -- IMPACT (pediatitec immunization)
   -- Practices  (pediatric asthma data)
 </t>
  </si>
  <si>
    <t>Publically Report Physician Practice Ratings - Reporting across practices</t>
  </si>
  <si>
    <t>PTE Workgroup fails to reach consensus re: metrics/reporting or Board fails to approve</t>
  </si>
  <si>
    <t>PTE Physicians group to identify core metrics for APC recognition</t>
  </si>
  <si>
    <t>Testing of identified metrics for feasibility</t>
  </si>
  <si>
    <t>Feasibility tests fail, triggering need to reconsider metrics set</t>
  </si>
  <si>
    <t>PTE adoption of APC metrics including value assignment; board approval</t>
  </si>
  <si>
    <t>Publication of APC metrics</t>
  </si>
  <si>
    <t>Updating of published metrics</t>
  </si>
  <si>
    <t>Updated data is not submitted timely</t>
  </si>
  <si>
    <t>Compute, assignment of ratings, hospital review, governance review and update website - public reporting</t>
  </si>
  <si>
    <t>Publically Report Hospital Ratings - Reporting across hospitals</t>
  </si>
  <si>
    <t>ACI Workgroup Meetings</t>
  </si>
  <si>
    <t xml:space="preserve">The ACI Workgroup will undergo a revitalization and refocusing/redoubling of effort under SIM. The work of this group will expand to include the development of ACI metrics, to allow benchmarking of organizations; this effort is attributable to SIM. </t>
  </si>
  <si>
    <t>Define and adopt ACO standards, predicated on accepted principles of the group; vet reporting metrics up through PTE Systems to MHMC Board.</t>
  </si>
  <si>
    <t>Group fails to reach consensus on core set of metrics for public benchmarking</t>
  </si>
  <si>
    <t>Identify performance targets and measure performance against targets</t>
  </si>
  <si>
    <t>This work depends on the data management tasks outlined under Objective 1 above</t>
  </si>
  <si>
    <t>Assess any change in readmission rates; care management of high cost/high utilizing patients; e-visits; and pharmacy management. Consideration of findings of the Healthcare Cost Workgroups (including BH cost group) and implications for ACO arrangements in Maine.</t>
  </si>
  <si>
    <t xml:space="preserve">Document progress toward alignment demonstrated by systems and practice-based initiatives through biannual reports vetted through the ACI Workgroup. </t>
  </si>
  <si>
    <t>14-18</t>
  </si>
  <si>
    <t>Outreach to potentially interested persons regarding participation in new PTE BH Workgroup</t>
  </si>
  <si>
    <t>This work would not occur in the absence of SIM</t>
  </si>
  <si>
    <t>Identify behavioral health clinical consultant; on board BH PTE staff</t>
  </si>
  <si>
    <t>Convene PTE BH Workgroup. At initial meeting provide orientation to PTE process, establish ground rules that will guide the work of the group.</t>
  </si>
  <si>
    <t>A critical mass of interested parties fails to be identified</t>
  </si>
  <si>
    <t>20, 21</t>
  </si>
  <si>
    <t xml:space="preserve">Identification of Viable Performance Measures - candidate measures proposed by Committee members, staff </t>
  </si>
  <si>
    <t>Group fails to reach consensus</t>
  </si>
  <si>
    <t>22</t>
  </si>
  <si>
    <t>Candidate measures assessed against specification review criteria (importance, scientific acceptability, usability, feasibility, addresses gaps in performance)</t>
  </si>
  <si>
    <t>Identified metrics prove inappropriate due to lack of availability of valid data</t>
  </si>
  <si>
    <t>Clinical review of candidate measures that satisfy specification review criteria</t>
  </si>
  <si>
    <t>Surviving candidate measures to PTE Committee for value assignment (identify breakpoints for assignment of good/better/best ratings)</t>
  </si>
  <si>
    <t>24, 25</t>
  </si>
  <si>
    <t>Surviving candidate measures adopted by PTE BH workgroup and Board for review; ensures purchaser buy in</t>
  </si>
  <si>
    <t>Full group/board fail to adopt</t>
  </si>
  <si>
    <t>26</t>
  </si>
  <si>
    <t>Approved metrics incorporated into rankings and published</t>
  </si>
  <si>
    <t>Update measures/rankings as appropriate</t>
  </si>
  <si>
    <t>Data must be received from payers in timely manner</t>
  </si>
  <si>
    <t>28</t>
  </si>
  <si>
    <t>MHMCF obtains survey data from CMS-CG-CAHPS re: overall patient experience of care; data analyzed by Onpoint</t>
  </si>
  <si>
    <t>SIM is funding the reporting work associated with patient experience of care surveying.</t>
  </si>
  <si>
    <t>Data must be received from vendors in a timely manner</t>
  </si>
  <si>
    <t xml:space="preserve">CG-CAHPS data incorporated into existing reporting database </t>
  </si>
  <si>
    <t>Data set must contain valid observations to allow reporting</t>
  </si>
  <si>
    <t>Develop reporting processes for CG-CAHPs</t>
  </si>
  <si>
    <t>Develop plan to continue CG-CAHPS survey past the first year.</t>
  </si>
  <si>
    <t>Viability of plan will need to consider available resources; no budget for this activity. Continued MQF funding required.</t>
  </si>
  <si>
    <t>Health Information to manage care, plan provider and patient-level interventions</t>
  </si>
  <si>
    <t>Provider portals are currently available to practices that are part of organizations that are members of MHMC. Expansion to non-member practices occurs as a function of the SIM grant.</t>
  </si>
  <si>
    <t>Practices fail to sign up for portal access</t>
  </si>
  <si>
    <t>Refine mechanics of portal</t>
  </si>
  <si>
    <t>The analytics associated with expanded access to provider portals would not be undertaken in the absence of SIM</t>
  </si>
  <si>
    <t>Roll out portal starting with highest priority practices</t>
  </si>
  <si>
    <t>Extend offer of provider specific reports on risk adjusted cost and use metrics for benchmarking against peers by service category and clinical condition to all interested PCPs</t>
  </si>
  <si>
    <t>Practice reports have been developed for practices in organizations that are participating in the primary care medical home pilot. SIM is enabling all other interested primary care practices to also receive practice reports</t>
  </si>
  <si>
    <t>Practices decide not to sign up to receive practice reports</t>
  </si>
  <si>
    <t>Data analysis required for new practice reports</t>
  </si>
  <si>
    <t>Roll out practice reports</t>
  </si>
  <si>
    <t>Outreach to practices (working in conjunction with Quality Counts) to assist practices in gaining proficiency in reading and understanding reports and how to use the information they contain</t>
  </si>
  <si>
    <t>Health information for consumers</t>
  </si>
  <si>
    <t>Develop and implement media campaign around benefits of value based insurance design as well as broader topic of payment reform</t>
  </si>
  <si>
    <t>SIM provides critical support to the educational and consumer engagement campaign; resources to undertake such a campaign are not otherwise available.</t>
  </si>
  <si>
    <t xml:space="preserve">Develop a video for payers and purchasers (including MaineCare) to use that explains how VBID plans work. </t>
  </si>
  <si>
    <t>Provide training for payers' staff members, MaineCare employees regarding characteristics and merits of VBID and other forms of payment reform</t>
  </si>
  <si>
    <t>Develop and make available a VBID implementation tool kit</t>
  </si>
  <si>
    <t>Provide CME credits and curriculum around VBID for providers</t>
  </si>
  <si>
    <t>SIM Partner Organization:  SIM Program Management</t>
  </si>
  <si>
    <t>N/A</t>
  </si>
  <si>
    <t>Objective 1: Manage SIM Governance Process/Structure</t>
  </si>
  <si>
    <t>Objective 3:   Manage SIM Project Plans and Overall Budget</t>
  </si>
  <si>
    <t>Develop and facilitate Steering Committee meetings and process</t>
  </si>
  <si>
    <t>Develop and Facilitate Leadership meetings and process</t>
  </si>
  <si>
    <t>Develop and oversee Subcommittee meetings and process</t>
  </si>
  <si>
    <t xml:space="preserve">Execute Risk/Issue escalation and mitigation process </t>
  </si>
  <si>
    <t>Data informed policy, practice and payment decisions/Aligned Payment Models/Multi-Stakeholder Coalition Building and Support</t>
  </si>
  <si>
    <t xml:space="preserve">A, T </t>
  </si>
  <si>
    <t>Data informed policy, practice and payment decisions/Multi-Stakeholder Coalition Building and Support</t>
  </si>
  <si>
    <t>Aligned Payment Models</t>
  </si>
  <si>
    <t>Objective 1: Implement MaineCare Accountable Communities Shared Savings ACO Initiative</t>
  </si>
  <si>
    <t>B.7, C.9, G.15. G.17, H.22, H.23, S.46</t>
  </si>
  <si>
    <t>Conduct provider outreach and education, including regional forums on proposed model</t>
  </si>
  <si>
    <t>Work with Accountable Care Implementation (ACI) workgroup to educate and recruit providers, provide learning collaborative support, and achieve multi-payer alignment on quality measures and value-based payment models.</t>
  </si>
  <si>
    <t>SIM is funding the ACI workgroup.</t>
  </si>
  <si>
    <t>May not belong here?  Want to make the ACI connection with Accountable Communities explicit.</t>
  </si>
  <si>
    <t>Develop and finalize quality framework</t>
  </si>
  <si>
    <t>Development of the quality framework is benefiting from input by SIM partners, PTE, and SIM governance subcommittees.</t>
  </si>
  <si>
    <t>Issue provider Request for Applications (RFA) and select eligible applicants</t>
  </si>
  <si>
    <t xml:space="preserve">Conduct AC attribution and develop benchmark Total Cost of Care (TCOC) amounts </t>
  </si>
  <si>
    <t>N/A.  The analytics for the initial benchmark TCOC amounts is already under subcontract with the State.  SIM partner MHMC will be duplicating this analysis in order to provide data analytics support to Accountable Communities.</t>
  </si>
  <si>
    <t>Potential for problems with claims data</t>
  </si>
  <si>
    <t>Timeliness of TCOC calculations by Accountable Community; replication of analysis for data analytics reports to providers</t>
  </si>
  <si>
    <t>Develop Analytics Support For Accountable Communities</t>
  </si>
  <si>
    <t>SIM partner MHMC will be providing the data analytics support for practices within Accountable Communities.  Funding for the HIT infrastructure, staff, and report development are all coming through SIM.</t>
  </si>
  <si>
    <t>Ability to replicate actuaries' analysis</t>
  </si>
  <si>
    <t>Replication of TCOC, attribution for analytic reports</t>
  </si>
  <si>
    <t>Not sure if this should be a MHMC objective?</t>
  </si>
  <si>
    <t xml:space="preserve">Obtain CMS approval for State Plan Amendment </t>
  </si>
  <si>
    <t>Plan SPA submission for 11/1.  SPA approval timeline dependent on CMS.  CMS has been difficult to connect with.</t>
  </si>
  <si>
    <t>Timely SPA approval</t>
  </si>
  <si>
    <t>Draft and adopt MaineCare rule for Accountable Communities</t>
  </si>
  <si>
    <t>Finalization of Accountable Communities contracts, Implementation</t>
  </si>
  <si>
    <t>N/A (see SIM contributions leading up to this milestone)</t>
  </si>
  <si>
    <t>6, 7, 8</t>
  </si>
  <si>
    <t>Provide Accountable Communities with analytic reports</t>
  </si>
  <si>
    <t>SIM partner MHMC will be providing the data analytics support for practices within Accountable Communities.  Funding for staff, report development and distribution, and assistance to practices are all coming through SIM.</t>
  </si>
  <si>
    <t>6, 7</t>
  </si>
  <si>
    <t>Open Accountable Communities RFA for additional rounds of applications</t>
  </si>
  <si>
    <t>N/A (assistance from CMMI)</t>
  </si>
  <si>
    <t>Doesn't include any associated MHMC costs</t>
  </si>
  <si>
    <t>Aligned Payment Models
Improved Continuum of Care</t>
  </si>
  <si>
    <t>Objective 2: Implement MaineCare Behavioral Health Homes Initiative</t>
  </si>
  <si>
    <t>B.7, C.9, G.15. G.17, H.22, H.23</t>
  </si>
  <si>
    <t>Leveraging SIM-funded relationship with partner Maine Quality Counts to educate and provide outreach to existing Health Home Practices and Community Care Teams regarding the Behavioral Health Homes model.</t>
  </si>
  <si>
    <t>Plan to submit SPA on 11/15 with retroactive approval to 1/15.  State would be at risk while SPA not approved.  90-day approval dependent on CMS comfort with draft SPA.</t>
  </si>
  <si>
    <t>Draft and adopt MaineCare rule for Behavioral Health Homes</t>
  </si>
  <si>
    <t>Aggressive timeline.  Challenging new area for AAG Office review.</t>
  </si>
  <si>
    <t>Implementation of rule, initiative</t>
  </si>
  <si>
    <t>Development of Behavioral Health Homes Enrollment System provider portal</t>
  </si>
  <si>
    <t>Eligible member identification and enrollment</t>
  </si>
  <si>
    <t>Contract with entity to implement Behavioral Health Home Learning Collaborative</t>
  </si>
  <si>
    <t>SIM is fully funding the learning collaborative.</t>
  </si>
  <si>
    <t>Lengthy, burdensome State contracting process</t>
  </si>
  <si>
    <t>Effective date of contract.</t>
  </si>
  <si>
    <t>Development and implementation of Behavioral Health Home Learning Collaborative</t>
  </si>
  <si>
    <t>Implementation</t>
  </si>
  <si>
    <t>Provide Behavioral Health Homes with utilization and quality reports</t>
  </si>
  <si>
    <t>SIM  funding is being utilized for the development and distribution of multi-payer practice quality and utilization reports.</t>
  </si>
  <si>
    <t>This doesn't include MHMC costs for utilization and practice reports.</t>
  </si>
  <si>
    <t>Improved Continuum of Care 
Patient/Family Centeredness of Care</t>
  </si>
  <si>
    <t xml:space="preserve"> L.32</t>
  </si>
  <si>
    <t>Finalize contract with selected vendor</t>
  </si>
  <si>
    <t>Development of curriculum</t>
  </si>
  <si>
    <t>Funded by SIM</t>
  </si>
  <si>
    <t>Implementation of trainings/ curriculum</t>
  </si>
  <si>
    <t>L.32</t>
  </si>
  <si>
    <t>Provide training to pediatric sites</t>
  </si>
  <si>
    <t>SIM enables additional 60 pediatric sites to be trained utilizing existing curriculum.</t>
  </si>
  <si>
    <t>Develop training for adult practice sites</t>
  </si>
  <si>
    <t>Implement Adult training at 5 pilot sites</t>
  </si>
  <si>
    <t>SIM enables pilot of 5 adult practice sites to be trained.</t>
  </si>
  <si>
    <t>Provide training to adult practice sites</t>
  </si>
  <si>
    <t>SIM enables 115 adult practice sites to be trained.</t>
  </si>
  <si>
    <t xml:space="preserve">Objective 2:  Develop, Manage, and adjust SIM Operational Plan </t>
  </si>
  <si>
    <t>Manage project plans, adjust and report as required</t>
  </si>
  <si>
    <t>Aligned payment models, Patient-family centeredness of care, Consumer engagement, Improved continuum of care</t>
  </si>
  <si>
    <t>x</t>
  </si>
  <si>
    <t>VA              IIIC             XIIIA            IIIA               IIIB              VB</t>
  </si>
  <si>
    <t>State capacity assessment.</t>
  </si>
  <si>
    <t>Formal S-Code reimbursement structure defined and established.</t>
  </si>
  <si>
    <t>Trained supported Lifestyle Coach Workforce.</t>
  </si>
  <si>
    <t>CDC-Recognized NDPP providers complete annual written agreement with Maine CDC to provide NDPP to qualified MaineCare beneficiaries.</t>
  </si>
  <si>
    <t>Would not occur without SIM funding, which provides 100% of the funds for the CHW Pilot.</t>
  </si>
  <si>
    <t xml:space="preserve">  III.B, IV.A, V.B,V.C, VII.A, VII.B, XI.A,B,C,XIII.A, XV.A,   </t>
  </si>
  <si>
    <t>RFP issued for CHW Pilot Sites</t>
  </si>
  <si>
    <t>CHW Pilot Site contract approval</t>
  </si>
  <si>
    <t xml:space="preserve">3 CHWs hired at pilot sites. </t>
  </si>
  <si>
    <t>CHW clients identified</t>
  </si>
  <si>
    <t>CHW services will commence</t>
  </si>
  <si>
    <t>Recommendations for sustainability and use of CHW model in Maine</t>
  </si>
  <si>
    <t>Consumer education /access to information</t>
  </si>
  <si>
    <t>Would not occur w/out SIM funding; leveraging experience with tobacco communications.</t>
  </si>
  <si>
    <t>VIII F</t>
  </si>
  <si>
    <t>Communications vendor is selected</t>
  </si>
  <si>
    <t>Workplan and strategy developed</t>
  </si>
  <si>
    <t>Develop and roll out four separate patient engagement media/communication campaigns</t>
  </si>
  <si>
    <t>Organization</t>
  </si>
  <si>
    <t>HIN</t>
  </si>
  <si>
    <t>MaineCare</t>
  </si>
  <si>
    <t>SIM Partner Organization:  MaineCare</t>
  </si>
  <si>
    <t>Develop Operational Plan</t>
  </si>
  <si>
    <t>Adjust Operational plan</t>
  </si>
  <si>
    <t>Execute SIM Communications Plan</t>
  </si>
  <si>
    <t>Begin and Execute Risk/Issue Management Process</t>
  </si>
  <si>
    <t>Begin and execute SIM status reporting process</t>
  </si>
  <si>
    <t>Developed required SIM Contracts</t>
  </si>
  <si>
    <t>Require and facilitate the development project plan for all SIM partners</t>
  </si>
  <si>
    <t>Will be RFPd - contained as MaineCare as a placeholder for now</t>
  </si>
  <si>
    <t>Make 230,000+ mainecare member population data available in HIN Dashboard: which includes geographic distribution, gender distribution, age distribution, chronic disease prevalence and distribution, utilization statistics, and prospective risk for use of the emergency department. MaineCare estimates as of 8.2013 that there are 280,988 MaineCare members, thus the target of 230,000 allows for a margin of error and considers that less than 100% of MaineCare members are participants in the HIE. It is not known what the exact % of MaineCare members that are participants in the HIE today.</t>
  </si>
  <si>
    <t>Objective 4:  Provide Primary Care providers access to claims data for their patient panels (portals)</t>
  </si>
  <si>
    <t>Objective 5: Provide practice reports reflecting practice performance on outcomes measures</t>
  </si>
  <si>
    <t xml:space="preserve">Objective 5 Accountability Targets: </t>
  </si>
  <si>
    <t xml:space="preserve">Objective 5: Annual Cost  </t>
  </si>
  <si>
    <t>Objective 7: Ensure effective management of SIM Payment Reform Subcommittee to promote sustainability of reform developed through SIM</t>
  </si>
  <si>
    <t xml:space="preserve">Objective 7 Accountability Targets: </t>
  </si>
  <si>
    <t xml:space="preserve">Objective 7: Annual Cost  </t>
  </si>
  <si>
    <t xml:space="preserve">CHW Referrals: CHW Pilot sites will be located in different areas in Maine.The number of providers making referrals to the CHW program will likely vary with location type - more in urban and fewer in rural areas. This Pilot Project will explore different models of to determine what works best in the different location types.  </t>
  </si>
  <si>
    <t xml:space="preserve">CHW clients: the projections are for number of clients carried at any point in time. We cannot accurately project the turnover rate in a CHW's caseload to identify an annual total of clients seen. </t>
  </si>
  <si>
    <t>MHMC</t>
  </si>
  <si>
    <t>Maine CDC</t>
  </si>
  <si>
    <t>Estimated providers: 450-500</t>
  </si>
  <si>
    <t>SIM Funding Fully Supports, Enhances, or Accelerates this Activity</t>
  </si>
  <si>
    <t>Objective 6: Ensure effective management of SIM Data Infrastructure Subcommittee to promote sustainability of reform developed through SIM</t>
  </si>
  <si>
    <t>HIN 1</t>
  </si>
  <si>
    <t>HIN 2</t>
  </si>
  <si>
    <t>HIN 3</t>
  </si>
  <si>
    <t>HIN 4</t>
  </si>
  <si>
    <t>HIN 5</t>
  </si>
  <si>
    <t>HIN 6</t>
  </si>
  <si>
    <t>HIN 7</t>
  </si>
  <si>
    <t>HIN 8</t>
  </si>
  <si>
    <t>HIN 9</t>
  </si>
  <si>
    <t>HIN 10</t>
  </si>
  <si>
    <t>HIN 11</t>
  </si>
  <si>
    <t>HIN 12</t>
  </si>
  <si>
    <t>HIN 13</t>
  </si>
  <si>
    <t>HIN 14</t>
  </si>
  <si>
    <t>HIN 15</t>
  </si>
  <si>
    <t>HIN 16</t>
  </si>
  <si>
    <t>HIN 17</t>
  </si>
  <si>
    <t>HIN 18</t>
  </si>
  <si>
    <t>HIN 19</t>
  </si>
  <si>
    <t>HIN 20</t>
  </si>
  <si>
    <t>HIN 21</t>
  </si>
  <si>
    <t>HIN 22</t>
  </si>
  <si>
    <t>HIN 23</t>
  </si>
  <si>
    <t>HIN 25</t>
  </si>
  <si>
    <t>HIN 26</t>
  </si>
  <si>
    <t>HIN 27</t>
  </si>
  <si>
    <t>HIN 28</t>
  </si>
  <si>
    <t>HIN 29</t>
  </si>
  <si>
    <t>HIN 30</t>
  </si>
  <si>
    <t>HIN 31</t>
  </si>
  <si>
    <t>HIN 32</t>
  </si>
  <si>
    <t xml:space="preserve">Objective 6 Accountability Targets: </t>
  </si>
  <si>
    <t xml:space="preserve">Objective 6: Annual Cost  </t>
  </si>
  <si>
    <t>QC 1</t>
  </si>
  <si>
    <t>QC 2</t>
  </si>
  <si>
    <t>QC 3</t>
  </si>
  <si>
    <t>QC 4</t>
  </si>
  <si>
    <t>QC 5</t>
  </si>
  <si>
    <t>QC 6</t>
  </si>
  <si>
    <t>QC 7</t>
  </si>
  <si>
    <t>QC 8</t>
  </si>
  <si>
    <t>QC 9</t>
  </si>
  <si>
    <t>QC 10</t>
  </si>
  <si>
    <t>QC 12</t>
  </si>
  <si>
    <t>QC 13</t>
  </si>
  <si>
    <t>QC 11</t>
  </si>
  <si>
    <t>MHMC 1</t>
  </si>
  <si>
    <t>MHMC 2</t>
  </si>
  <si>
    <t>MHMC 3</t>
  </si>
  <si>
    <t>MHMC 4</t>
  </si>
  <si>
    <t>MHMC 5</t>
  </si>
  <si>
    <t>MHMC 6</t>
  </si>
  <si>
    <t>MHMC 7</t>
  </si>
  <si>
    <t>MHMC 8</t>
  </si>
  <si>
    <t>MHMC 9</t>
  </si>
  <si>
    <t>MHMC 10</t>
  </si>
  <si>
    <t>MHMC 11</t>
  </si>
  <si>
    <t>MHMC 12</t>
  </si>
  <si>
    <t>MHMC 13</t>
  </si>
  <si>
    <t>MHMC 14</t>
  </si>
  <si>
    <t>MHMC 15</t>
  </si>
  <si>
    <t>MHMC 16</t>
  </si>
  <si>
    <t>MHMC 17</t>
  </si>
  <si>
    <t>MHMC 18</t>
  </si>
  <si>
    <t>MHMC 19</t>
  </si>
  <si>
    <t>MHMC 20</t>
  </si>
  <si>
    <t>MHMC 21</t>
  </si>
  <si>
    <t>MHMC 22</t>
  </si>
  <si>
    <t>MHMC 23</t>
  </si>
  <si>
    <t>MHMC 24</t>
  </si>
  <si>
    <t>MHMC 25</t>
  </si>
  <si>
    <t>MHMC 26</t>
  </si>
  <si>
    <t>MHMC 27</t>
  </si>
  <si>
    <t>MHMC 28</t>
  </si>
  <si>
    <t>MHMC 29</t>
  </si>
  <si>
    <t>MHMC 30</t>
  </si>
  <si>
    <t>MHMC 31</t>
  </si>
  <si>
    <t>MHMC 32</t>
  </si>
  <si>
    <t>MHMC 33</t>
  </si>
  <si>
    <t>MHMC 34</t>
  </si>
  <si>
    <t>MHMC 35</t>
  </si>
  <si>
    <t>MHMC 36</t>
  </si>
  <si>
    <t>MHMC 37</t>
  </si>
  <si>
    <t>MHMC 38</t>
  </si>
  <si>
    <t>MHMC 39</t>
  </si>
  <si>
    <t>MHMC 40</t>
  </si>
  <si>
    <t>MHMC 41</t>
  </si>
  <si>
    <t>MHMC 42</t>
  </si>
  <si>
    <t>MHMC 43</t>
  </si>
  <si>
    <t>MHMC 44</t>
  </si>
  <si>
    <t>MHMC 45</t>
  </si>
  <si>
    <t>MHMC 46</t>
  </si>
  <si>
    <t>MHMC 47</t>
  </si>
  <si>
    <t>MHMC 48</t>
  </si>
  <si>
    <t>MHMC 49</t>
  </si>
  <si>
    <t>MHMC 50</t>
  </si>
  <si>
    <t>MHMC 51</t>
  </si>
  <si>
    <t>MHMC 52</t>
  </si>
  <si>
    <t>MHMC 53</t>
  </si>
  <si>
    <t>MHMC 54</t>
  </si>
  <si>
    <t>MHMC 55</t>
  </si>
  <si>
    <t>MHMC 56</t>
  </si>
  <si>
    <t>MHMC 57</t>
  </si>
  <si>
    <t>MHMC 58</t>
  </si>
  <si>
    <t>MHMC 59</t>
  </si>
  <si>
    <t>MHMC 60</t>
  </si>
  <si>
    <t>MHMC 61</t>
  </si>
  <si>
    <t>MHMC 62</t>
  </si>
  <si>
    <t>MHMC 63</t>
  </si>
  <si>
    <t>MHMC 64</t>
  </si>
  <si>
    <t>MHMC 65</t>
  </si>
  <si>
    <t>MHMC 66</t>
  </si>
  <si>
    <t>MHMC 67</t>
  </si>
  <si>
    <t>MHMC 68</t>
  </si>
  <si>
    <t>MHMC 69</t>
  </si>
  <si>
    <t>MHMC 70</t>
  </si>
  <si>
    <t>MHMC 71</t>
  </si>
  <si>
    <t>MHMC 72</t>
  </si>
  <si>
    <t>MHMC 73</t>
  </si>
  <si>
    <t>CDC 1</t>
  </si>
  <si>
    <t>CDC 2</t>
  </si>
  <si>
    <t>CDC 3</t>
  </si>
  <si>
    <t>CDC 4</t>
  </si>
  <si>
    <t>CDC 5</t>
  </si>
  <si>
    <t>CDC 6</t>
  </si>
  <si>
    <t>CDC 7</t>
  </si>
  <si>
    <t>CDC 8</t>
  </si>
  <si>
    <t>CDC 9</t>
  </si>
  <si>
    <t>CDC 10</t>
  </si>
  <si>
    <t>CDC 11</t>
  </si>
  <si>
    <t>CDC 12</t>
  </si>
  <si>
    <t>CDC 13</t>
  </si>
  <si>
    <t>CDC 14</t>
  </si>
  <si>
    <t>MC 1</t>
  </si>
  <si>
    <t>MC 2</t>
  </si>
  <si>
    <t>MC 3</t>
  </si>
  <si>
    <t>MC 4</t>
  </si>
  <si>
    <t>MC 5</t>
  </si>
  <si>
    <t>MC 6</t>
  </si>
  <si>
    <t>MC 7</t>
  </si>
  <si>
    <t>MC 8</t>
  </si>
  <si>
    <t>MC 9</t>
  </si>
  <si>
    <t>MC 10</t>
  </si>
  <si>
    <t>MC 11</t>
  </si>
  <si>
    <t>MC 12</t>
  </si>
  <si>
    <t>MC 13</t>
  </si>
  <si>
    <t>MC 14</t>
  </si>
  <si>
    <t>MC 15</t>
  </si>
  <si>
    <t>MC 16</t>
  </si>
  <si>
    <t>MC 17</t>
  </si>
  <si>
    <t>MC 18</t>
  </si>
  <si>
    <t>MC 19</t>
  </si>
  <si>
    <t>MC 20</t>
  </si>
  <si>
    <t>MC 21</t>
  </si>
  <si>
    <t>MC 22</t>
  </si>
  <si>
    <t>MC 23</t>
  </si>
  <si>
    <t>MC 24</t>
  </si>
  <si>
    <t>MC 25</t>
  </si>
  <si>
    <t>MC 26</t>
  </si>
  <si>
    <t>MC 27</t>
  </si>
  <si>
    <t>MC 28</t>
  </si>
  <si>
    <t>MC 29</t>
  </si>
  <si>
    <t>PG 1</t>
  </si>
  <si>
    <t>PG 2</t>
  </si>
  <si>
    <t>PG 3</t>
  </si>
  <si>
    <t>PG 4</t>
  </si>
  <si>
    <t>PG 6</t>
  </si>
  <si>
    <t>PG 7</t>
  </si>
  <si>
    <t>PG 8</t>
  </si>
  <si>
    <t>PG 9</t>
  </si>
  <si>
    <t>PG 10</t>
  </si>
  <si>
    <t>PG 11</t>
  </si>
  <si>
    <t>PG 12</t>
  </si>
  <si>
    <t>PG 13</t>
  </si>
  <si>
    <t>PG 14</t>
  </si>
  <si>
    <t>Maine SIM Grant SST - Executive Level Project Plan with Accountability Targets</t>
  </si>
  <si>
    <t xml:space="preserve">Implement use of notifications. Work with MaineCare stakeholders and provider participants to provide content and process improvements related to notifications that supports SIM initiatives. This includes education about and related to notifications process and workflow. </t>
  </si>
  <si>
    <t>Collaborate with MaineCare to develop and define specific “Use Case” for MaineCare staff to access PHI through the HIN dashboard.</t>
  </si>
  <si>
    <t>Send letters to all HIN provider participants informing them of the project and requesting approval for sharing PHI with MaineCare; confirm approval from each participant for this “use Case” PHI release.</t>
  </si>
  <si>
    <t>Provider participants of the HIE could deny their authorization to support the Use Case for PHI release to MaineCare.</t>
  </si>
  <si>
    <t xml:space="preserve">Communication support with MaineCare as a partner. </t>
  </si>
  <si>
    <t>Develop recurring meetings (quarterly) with appropriate SIM teams to evaluate measures, address data deficiencies, adjust metrics etc.</t>
  </si>
  <si>
    <t>HIN 34</t>
  </si>
  <si>
    <t>Review the capability of HIN’s HIE data warehouse to calculate and define quality measures that support MaineCare’s Health Homes program. Establish criteria and specifications for warehouse enhancements as needed and within budget.</t>
  </si>
  <si>
    <t>Partnership with MaineCare leadership related to quality measures work, definitions, and implementation within SIM.</t>
  </si>
  <si>
    <t>HIN 33</t>
  </si>
  <si>
    <t>HIN 35</t>
  </si>
  <si>
    <t>HIN 36</t>
  </si>
  <si>
    <t>Delay in contract process or agreement to release SIM funds</t>
  </si>
  <si>
    <t>DHHS releases funds for NDPP Lifestyle Coach Trainings</t>
  </si>
  <si>
    <t>MC 1,2</t>
  </si>
  <si>
    <t>Can not limit to just MaineCare beneficiaries.</t>
  </si>
  <si>
    <t>Multiple payer involvement in SIM.</t>
  </si>
  <si>
    <t xml:space="preserve">MC </t>
  </si>
  <si>
    <t>Policy/Statutes amended to support sustainable NDPP delivery/reimbursement.</t>
  </si>
  <si>
    <t>Needed for Maine CDC to accomplish the SIM accountability target of “Sustainable NDPP payment structure recognized by all payers in Maine”.</t>
  </si>
  <si>
    <t>Future policy change options post SIM demonstration on sustainable NDPP payment structure.</t>
  </si>
  <si>
    <t>NDPP payment tests developed with SIM partners (MaineCare, MHMC, MQC) guidance/support and TA from U.S. CDC.</t>
  </si>
  <si>
    <t>NDPP payment reform tests must demonstrate value to payers.</t>
  </si>
  <si>
    <t>Inclusion in VBID development, tests, payer engagement.  ACI committee engagement.</t>
  </si>
  <si>
    <t>MHMC 16, 17, 18, 19, 22, 37</t>
  </si>
  <si>
    <t>NDPP payment tests evaluation developed with SIM partners (MaineCare, MHMC, MQC, HIN) guidance/support and TA from U.S. CDC.</t>
  </si>
  <si>
    <t xml:space="preserve">MaineCare direct support/assistance needed to help shape and redirect NDPP payment tests to align with new/emerging trends with public and private payers (VBID, HH, PCMH/ACO, etc.) involved in SIM &amp; other MaineCare activities. </t>
  </si>
  <si>
    <t xml:space="preserve">MaineCare provides guidance/support/input at key milestones over the 3 years of SIM grant. </t>
  </si>
  <si>
    <t>RFP for NDPP payment tests developed and released.</t>
  </si>
  <si>
    <t>Funds released for payment tests RFP awardees/renewals</t>
  </si>
  <si>
    <t>MC</t>
  </si>
  <si>
    <t>CHW effectiveness on interdisciplinary teams is dependent on providers' familiarity with CHW model and best practices for integration.</t>
  </si>
  <si>
    <t xml:space="preserve">QC1/MC1 MC19 </t>
  </si>
  <si>
    <t>Future sustainability dependent on payment models other than self-funding</t>
  </si>
  <si>
    <t xml:space="preserve">1.MC modeling of total cost of care should be inclusive of CHW services as part of bundled payments   2. Healthcare Cost Workgroup metrics should include costs/savings related to integration of CHW services into health care teams. </t>
  </si>
  <si>
    <t xml:space="preserve">MC 5 MHMC 12 </t>
  </si>
  <si>
    <t>Objective 2: CHW Pilot Project</t>
  </si>
  <si>
    <t>Gap in connecting HH primary care practices to the HIE and functions</t>
  </si>
  <si>
    <t>VI.A, VIII.G, V, XI.A</t>
  </si>
  <si>
    <t>Launch and manage HH Communication Plan</t>
  </si>
  <si>
    <t>Clarification of HH Screening Tool requirements required for 2014</t>
  </si>
  <si>
    <t>Launch and Manage HH Education Plan; support PCMH/HH Learning Collab</t>
  </si>
  <si>
    <t>State infrastructure may not support automated colln of clinical measures</t>
  </si>
  <si>
    <t>Clarify MaineCare requirements for HH quality measure reporting</t>
  </si>
  <si>
    <t>Dependent upon State ability to collect HH quality measures</t>
  </si>
  <si>
    <t>Establish HH  participation requirements</t>
  </si>
  <si>
    <t>Critical to ensure Medicaid enhance payment structure in order to sustain HH model</t>
  </si>
  <si>
    <t>Prepare for Sustainability of HH/CCT model</t>
  </si>
  <si>
    <t>Enhanced payment model required to sustain</t>
  </si>
  <si>
    <t>Obj. subtotal</t>
  </si>
  <si>
    <t>Convene Delivery System Reform Subcommittee</t>
  </si>
  <si>
    <t>Totals</t>
  </si>
  <si>
    <t>Objective 3: Provide QI Support for Behavioral Health Homes Learning Collaborative</t>
  </si>
  <si>
    <t>QC 14</t>
  </si>
  <si>
    <t>Identify &amp; support BHHs multi-stakeholder advisory committee (e.g. QC Behavioral Health Comm)</t>
  </si>
  <si>
    <t>QC 15</t>
  </si>
  <si>
    <t>Launch and manage BHH Communication Plan</t>
  </si>
  <si>
    <t>QC 16</t>
  </si>
  <si>
    <t>Establish organizational infrastructure for BHH Learning Collaborative; hire BHH Program Manager &amp; contract with BH consultant</t>
  </si>
  <si>
    <t>QC 17</t>
  </si>
  <si>
    <t>Identify &amp; manage plan for integrating peer support into BHH curriculum &amp; Learning Collab</t>
  </si>
  <si>
    <t>Financial resources for peer support</t>
  </si>
  <si>
    <t>QC 18</t>
  </si>
  <si>
    <t>QC 19</t>
  </si>
  <si>
    <t>Identify &amp; manage plan for integrating BHH Education Plan with PCMH/HHs Education Plan</t>
  </si>
  <si>
    <t>Number of potential new HH practices unknown; learning needs will vary</t>
  </si>
  <si>
    <t xml:space="preserve">Dependent on coord with PCMH/HHs </t>
  </si>
  <si>
    <t>QC 20</t>
  </si>
  <si>
    <t>Launch and Manage BHH Data Management Plan</t>
  </si>
  <si>
    <t>QC 21</t>
  </si>
  <si>
    <t xml:space="preserve">Assess baseline status of BHHs on Core Expectation </t>
  </si>
  <si>
    <t>QC 22</t>
  </si>
  <si>
    <t>Clarify MaineCare requirements for BHH quality measure reporting</t>
  </si>
  <si>
    <t>Dependent upon State ability to collect BHH clinical quality measures</t>
  </si>
  <si>
    <t>QC 23</t>
  </si>
  <si>
    <t>Establish BHH participation requirements</t>
  </si>
  <si>
    <t>QC 24</t>
  </si>
  <si>
    <t xml:space="preserve">Objective 3 Accountability Targets: </t>
  </si>
  <si>
    <t xml:space="preserve">Objective 3: Annual Cost  </t>
  </si>
  <si>
    <t>Objective 4: Provide QI Support for Patient-Provider Partnership Pilots (P3 Pilots)</t>
  </si>
  <si>
    <t>QC 25</t>
  </si>
  <si>
    <t>Identify priorities for focus of P3 Pilots</t>
  </si>
  <si>
    <t>Need direction from  DSR Subcomm, SIM Steering Comm</t>
  </si>
  <si>
    <t>Coordinate with VBID efforts</t>
  </si>
  <si>
    <t>QC 26</t>
  </si>
  <si>
    <t>Identify &amp; support P3 multi-stakeholder advisory committee (e.g. ME Choosing Wisely Leadership Grp)</t>
  </si>
  <si>
    <t>QC 27</t>
  </si>
  <si>
    <t>Launch and manage P3 Communication Plan</t>
  </si>
  <si>
    <t>QC 28</t>
  </si>
  <si>
    <t>Establish organizational infrastructure for P3 Pilots; contract with P3 Program Manager &amp; hire staff</t>
  </si>
  <si>
    <t>QC 29</t>
  </si>
  <si>
    <t>Establish &amp; manage process for selecting provider sites for participation in P3 Pilots</t>
  </si>
  <si>
    <t>Sufficient interest from provider grps</t>
  </si>
  <si>
    <t>QC 30</t>
  </si>
  <si>
    <t>Identify &amp; secure formal SDM tools</t>
  </si>
  <si>
    <t>Must be able to support costs of formal SDM tool</t>
  </si>
  <si>
    <t>QC 31</t>
  </si>
  <si>
    <t>Establish &amp; manage process for providing technical assistance &amp; facilitating collaborative learning across provider Pilot sites</t>
  </si>
  <si>
    <t>QC 32</t>
  </si>
  <si>
    <t>Launch &amp; manage 1st P3 Pilot (e.g. Choosing Wisely) with 3 provider sites</t>
  </si>
  <si>
    <t>QC 33</t>
  </si>
  <si>
    <t>Launch &amp; manage 2nd P3 Pilot (e.g. SDM) with 3 provider sites</t>
  </si>
  <si>
    <t>QC 34</t>
  </si>
  <si>
    <t>Launch &amp; manage 3rd P3 Pilot (TBD) with 3 provider sites</t>
  </si>
  <si>
    <t xml:space="preserve">Objective 4 Accountability Targets: </t>
  </si>
  <si>
    <t xml:space="preserve">Objective 4: Annual Cost  </t>
  </si>
  <si>
    <t>The Coalition would likely not become actively involved in working with the State to identify potential business participants for the State's NDPP initiative, if not for the SIM project.</t>
  </si>
  <si>
    <t xml:space="preserve">The CDC is responsible for conduct of the NDPP pilot. If the pilot does not get off the ground, there will be no need for this discussion to occur at the ACI.
Participation of the NDPP/CDC staff in the educational session(s).
</t>
  </si>
  <si>
    <t>MHMC will provide the already compiled methodology and results of State of Maine TDES program evaluation.</t>
  </si>
  <si>
    <t>The Coalition would share the information relative the to TDES evaluation even in the absence of SIM.</t>
  </si>
  <si>
    <t>Using data and information generated by the Maine CDC regarding the outcomes or performance of the NDPP in the pilot worksites, the MHMC will work with ACI participants to help identify possible alternate, sustainable payment models for the National Diabetes Prevention Program (NDPP) program. This work will be informed by the relative success of the pilot project - as marked against performance measures and anticipated outcomes.</t>
  </si>
  <si>
    <t xml:space="preserve">The Coalition is not likely to have become actively involved with the State's NDPP initiative in the absence of SIM. </t>
  </si>
  <si>
    <t>The NDPP pilot effort may fail to collect data and information germane to the measures of success important to purchasers and payers participating in the ACI. Alternatively, outcomes may not be persuasive enough to encourage widespread adoption of the program in the workplace. The short time frame within which the grant occurs may not provide sufficient time to collect such convincing evidence. This will compromise the likelihood that participants will endorse or adopt any recommended funding strategies.</t>
  </si>
  <si>
    <t>Successful conduct of the NDPP pilot in a timely manner, including collection of valid, reliable outcomes measures.</t>
  </si>
  <si>
    <t>MHMC will introduce the NDPP to the VBID workgroup, in an effort to recommend elements of value based insurance design that can be used to reinforce the tenets of the NDPP.</t>
  </si>
  <si>
    <t>The Maine Health Management Coalition will introduce CDC's Community Health Worker (CHW) pilots to ACI steering committee, as well as seek input on the pilots from the Payment Reform Subcommittee, to inform and educate these participants on the CHW initiative being conducted by the Maine CDC. The pilot is slated to begin in the spring of 2014. If the CHW pilot proves successful, ACI participants will explore strategies to develop and implement sustainable funding mechanisms to support this service on an on-going basis. Due to the timing of the pilot and the need to allow it to run for some substantial period of time in order to prove itself, this discussion will not occur before the latter half of Year Three of the project.</t>
  </si>
  <si>
    <t>The CHW pilot is a project of the Maine CDC. As such, the CDC is wholly responsible for the pilot getting off the ground in a timely fashion and running smoothly. The CDC is also responsible for collecting valid, reliable data regarding the outcomes of the pilot. Purchasers, payers and providers will need to be provided good outcomes data in order to move the issue of sustainable funding forward in these MHMC workgroups. The risk of not having such data within the short timeframe of the SIM grant appears to be relatively high.</t>
  </si>
  <si>
    <t>MHMC 22.1</t>
  </si>
  <si>
    <t>MHMC 22.2</t>
  </si>
  <si>
    <t>MHMC 22.3</t>
  </si>
  <si>
    <t>MHMC 22.4</t>
  </si>
  <si>
    <t>MHMC 22.5</t>
  </si>
  <si>
    <t xml:space="preserve">SIM Partner Organization:  Maine CDC </t>
  </si>
  <si>
    <t>RFP Milestone 2: Active interfaces with the statewide HIE- $10,000 per awardee</t>
  </si>
  <si>
    <t>RFP Milestone 3: Quality Reporting/eMeasurement with the HIE- $25,000 per awardee</t>
  </si>
  <si>
    <t>HIN 24</t>
  </si>
  <si>
    <r>
      <rPr>
        <u/>
        <sz val="10"/>
        <rFont val="Times New Roman"/>
        <family val="1"/>
      </rPr>
      <t xml:space="preserve">Go Live Target: </t>
    </r>
    <r>
      <rPr>
        <sz val="10"/>
        <rFont val="Times New Roman"/>
        <family val="1"/>
      </rPr>
      <t xml:space="preserve"> Launch enrollment of up to 80 new HH practices in PCMH/HH Learning Collaborative to provide QI support for current 75 PCMH &amp; new HH primary care practices, with total of up to 150 participating practices; determine final NCQA status of  high risk practices (may not meet participation requirements by 12/31/13).  
</t>
    </r>
    <r>
      <rPr>
        <u/>
        <sz val="10"/>
        <rFont val="Times New Roman"/>
        <family val="1"/>
      </rPr>
      <t>Year 1 Target</t>
    </r>
    <r>
      <rPr>
        <sz val="10"/>
        <rFont val="Times New Roman"/>
        <family val="1"/>
      </rPr>
      <t>: Support PCMH/HH Learning Collaborative, offering supporting for 100% of participating practices; provide QI support to ensure that  ≥75% of the new HH practices reach Must-Pass elements; and ≥75% practices implement HH Year 2 MaineCare screening requirements.  
[Note: PCMH &amp; HH practices est'd to provide care for approx. 432,000 patients]</t>
    </r>
  </si>
  <si>
    <r>
      <rPr>
        <u/>
        <sz val="10"/>
        <rFont val="Times New Roman"/>
        <family val="1"/>
      </rPr>
      <t>Year 2 Targets</t>
    </r>
    <r>
      <rPr>
        <sz val="10"/>
        <rFont val="Times New Roman"/>
        <family val="1"/>
      </rPr>
      <t xml:space="preserve">: Facilitate Learning Collaborative for HH practices; sustain PCMH/HH Learning Collaborative offering support for 100% of  Year 2 participating primary care practices.  
</t>
    </r>
  </si>
  <si>
    <r>
      <rPr>
        <u/>
        <sz val="10"/>
        <rFont val="Times New Roman"/>
        <family val="1"/>
      </rPr>
      <t>Year 2 Targets</t>
    </r>
    <r>
      <rPr>
        <sz val="10"/>
        <rFont val="Times New Roman"/>
        <family val="1"/>
      </rPr>
      <t>: 
Provide support for Subcommittee in manner that supports active participation of membership</t>
    </r>
  </si>
  <si>
    <r>
      <rPr>
        <u/>
        <sz val="10"/>
        <rFont val="Times New Roman"/>
        <family val="1"/>
      </rPr>
      <t>Year 3 Targets:</t>
    </r>
    <r>
      <rPr>
        <sz val="10"/>
        <rFont val="Times New Roman"/>
        <family val="1"/>
      </rPr>
      <t xml:space="preserve"> 
Provide support for Subcommittee in manner that supports active participation of membership</t>
    </r>
  </si>
  <si>
    <r>
      <rPr>
        <u/>
        <sz val="10"/>
        <rFont val="Times New Roman"/>
        <family val="1"/>
      </rPr>
      <t>Go Live Target</t>
    </r>
    <r>
      <rPr>
        <sz val="10"/>
        <rFont val="Times New Roman"/>
        <family val="1"/>
      </rPr>
      <t xml:space="preserve">: identify membership  for Delivery System Reform Subcommittee                                                 </t>
    </r>
    <r>
      <rPr>
        <u/>
        <sz val="10"/>
        <rFont val="Times New Roman"/>
        <family val="1"/>
      </rPr>
      <t>Year 1 Target</t>
    </r>
    <r>
      <rPr>
        <sz val="10"/>
        <rFont val="Times New Roman"/>
        <family val="1"/>
      </rPr>
      <t>: 
Provide support for Subcommittee in manner that supports active participation of membership</t>
    </r>
  </si>
  <si>
    <r>
      <rPr>
        <u/>
        <sz val="10"/>
        <rFont val="Times New Roman"/>
        <family val="1"/>
      </rPr>
      <t>Year 1 Target</t>
    </r>
    <r>
      <rPr>
        <sz val="10"/>
        <rFont val="Times New Roman"/>
        <family val="1"/>
      </rPr>
      <t xml:space="preserve">: 
Launch enrollment of up to 35 new BHHs into BHH Learning Collaborative to provide QI support for BHH organizations.
</t>
    </r>
  </si>
  <si>
    <r>
      <rPr>
        <u/>
        <sz val="10"/>
        <rFont val="Times New Roman"/>
        <family val="1"/>
      </rPr>
      <t>Year 2 Targets</t>
    </r>
    <r>
      <rPr>
        <sz val="10"/>
        <rFont val="Times New Roman"/>
        <family val="1"/>
      </rPr>
      <t>: 
Facilitate BHH Learning Collaborative for up to 35 BHHs; sustain BHH Learning Collaborative offering support for 100% of  Year 2 participating BHH organizations</t>
    </r>
  </si>
  <si>
    <r>
      <rPr>
        <u/>
        <sz val="10"/>
        <rFont val="Times New Roman"/>
        <family val="1"/>
      </rPr>
      <t>Year 3 Targets:</t>
    </r>
    <r>
      <rPr>
        <sz val="10"/>
        <rFont val="Times New Roman"/>
        <family val="1"/>
      </rPr>
      <t xml:space="preserve"> 
Sustain BHH Learning Collaborative for up to 35 BHHs; sustain BHH Learning Collaborative offering support for 100% of  Year 3 participating BHH organizations</t>
    </r>
  </si>
  <si>
    <r>
      <rPr>
        <u/>
        <sz val="10"/>
        <rFont val="Times New Roman"/>
        <family val="1"/>
      </rPr>
      <t>Year 1 Target</t>
    </r>
    <r>
      <rPr>
        <sz val="10"/>
        <rFont val="Times New Roman"/>
        <family val="1"/>
      </rPr>
      <t xml:space="preserve">: 
Launch 3 Patient Provider Partnership (P3) Pilots with 9 provider sites.
</t>
    </r>
  </si>
  <si>
    <r>
      <rPr>
        <u/>
        <sz val="10"/>
        <rFont val="Times New Roman"/>
        <family val="1"/>
      </rPr>
      <t>Year 2 Targets</t>
    </r>
    <r>
      <rPr>
        <sz val="10"/>
        <rFont val="Times New Roman"/>
        <family val="1"/>
      </rPr>
      <t>: 
Support and facilitate learning across 9 provider sites in P3 Pilots; sustain support for 100% of  participating provider organizations</t>
    </r>
  </si>
  <si>
    <r>
      <rPr>
        <b/>
        <sz val="12"/>
        <rFont val="Times New Roman"/>
        <family val="1"/>
      </rPr>
      <t>Lead/Point for Organization:</t>
    </r>
    <r>
      <rPr>
        <sz val="12"/>
        <rFont val="Times New Roman"/>
        <family val="1"/>
      </rPr>
      <t xml:space="preserve">  Lisa Letourneau; Lisa Tuttle</t>
    </r>
  </si>
  <si>
    <r>
      <rPr>
        <b/>
        <sz val="11"/>
        <rFont val="Times New Roman"/>
        <family val="1"/>
      </rPr>
      <t>Lead/Point for Organization:</t>
    </r>
    <r>
      <rPr>
        <sz val="11"/>
        <rFont val="Times New Roman"/>
        <family val="1"/>
      </rPr>
      <t xml:space="preserve">  Shaun Alfreds, Katie Sendze</t>
    </r>
  </si>
  <si>
    <r>
      <rPr>
        <u/>
        <sz val="10"/>
        <rFont val="Times New Roman"/>
        <family val="1"/>
      </rPr>
      <t xml:space="preserve">Go Live Target: </t>
    </r>
    <r>
      <rPr>
        <sz val="10"/>
        <rFont val="Times New Roman"/>
        <family val="1"/>
      </rPr>
      <t xml:space="preserve">
As of October 1, 2013, make notifications available to 1,600</t>
    </r>
    <r>
      <rPr>
        <vertAlign val="superscript"/>
        <sz val="10"/>
        <rFont val="Times New Roman"/>
        <family val="1"/>
      </rPr>
      <t>1</t>
    </r>
    <r>
      <rPr>
        <sz val="10"/>
        <rFont val="Times New Roman"/>
        <family val="1"/>
      </rPr>
      <t xml:space="preserve"> Medicaid Providers and Care Managers across the state.
</t>
    </r>
    <r>
      <rPr>
        <u/>
        <sz val="10"/>
        <rFont val="Times New Roman"/>
        <family val="1"/>
      </rPr>
      <t xml:space="preserve">Year 1 Target: </t>
    </r>
    <r>
      <rPr>
        <sz val="10"/>
        <rFont val="Times New Roman"/>
        <family val="1"/>
      </rPr>
      <t xml:space="preserve">
Increase from 450</t>
    </r>
    <r>
      <rPr>
        <vertAlign val="superscript"/>
        <sz val="10"/>
        <rFont val="Times New Roman"/>
        <family val="1"/>
      </rPr>
      <t>2</t>
    </r>
    <r>
      <rPr>
        <sz val="10"/>
        <rFont val="Times New Roman"/>
        <family val="1"/>
      </rPr>
      <t xml:space="preserve"> to an average of 550 unique provider organization users either accessing the ED notifications or the HIE portal per week.</t>
    </r>
  </si>
  <si>
    <r>
      <rPr>
        <u/>
        <sz val="10"/>
        <rFont val="Times New Roman"/>
        <family val="1"/>
      </rPr>
      <t>Year 2 Targets</t>
    </r>
    <r>
      <rPr>
        <sz val="10"/>
        <rFont val="Times New Roman"/>
        <family val="1"/>
      </rPr>
      <t>: 
1) Increase making notifications available to 1,800 Medicaid Provider and Care Managers/Care Coordinators.
2) Increase to an average of 600 unique provider organization users either accessing the ED notifications or the HIE portal per week.</t>
    </r>
  </si>
  <si>
    <r>
      <rPr>
        <u/>
        <sz val="10"/>
        <rFont val="Times New Roman"/>
        <family val="1"/>
      </rPr>
      <t>Year 3 Targets:</t>
    </r>
    <r>
      <rPr>
        <sz val="10"/>
        <rFont val="Times New Roman"/>
        <family val="1"/>
      </rPr>
      <t xml:space="preserve"> 
1) Increase making notifications available to 2,000 Medicaid Provider and Care Managers/Care Coordinators.
2) Increase to an average of 800 unique provider organization users either accessing the ED notifications or the HIE portal per week.</t>
    </r>
  </si>
  <si>
    <r>
      <t xml:space="preserve">Objective 1: Annual Cost </t>
    </r>
    <r>
      <rPr>
        <sz val="12"/>
        <rFont val="Times New Roman"/>
        <family val="1"/>
      </rPr>
      <t>(Aligns with annual budget total's submitted with contract)</t>
    </r>
  </si>
  <si>
    <r>
      <t xml:space="preserve">Planning Period Target 
</t>
    </r>
    <r>
      <rPr>
        <sz val="10"/>
        <rFont val="Times New Roman"/>
        <family val="1"/>
      </rPr>
      <t xml:space="preserve">Establishment of Data Infrastructure Subcommittee (DIS) charge and membership. Determine parameters for behavioral health participation in the incentive program based on expectations of EHR adoption and capability to participate in data activities in years 2 and 3. Draft RFP for presentation to the DIS in October. </t>
    </r>
  </si>
  <si>
    <r>
      <rPr>
        <u/>
        <sz val="10"/>
        <rFont val="Times New Roman"/>
        <family val="1"/>
      </rPr>
      <t xml:space="preserve">Go Live Target: </t>
    </r>
    <r>
      <rPr>
        <sz val="10"/>
        <rFont val="Times New Roman"/>
        <family val="1"/>
      </rPr>
      <t xml:space="preserve">
RFP requirements prepared for presentation to DIS. 
</t>
    </r>
    <r>
      <rPr>
        <u/>
        <sz val="10"/>
        <rFont val="Times New Roman"/>
        <family val="1"/>
      </rPr>
      <t xml:space="preserve">Year 1 Targets:
</t>
    </r>
    <r>
      <rPr>
        <sz val="10"/>
        <rFont val="Times New Roman"/>
        <family val="1"/>
      </rPr>
      <t>20 Behavioral health organizations</t>
    </r>
    <r>
      <rPr>
        <vertAlign val="superscript"/>
        <sz val="10"/>
        <rFont val="Times New Roman"/>
        <family val="1"/>
      </rPr>
      <t>3</t>
    </r>
    <r>
      <rPr>
        <sz val="10"/>
        <rFont val="Times New Roman"/>
        <family val="1"/>
      </rPr>
      <t xml:space="preserve"> demonstrate live use of EHR and milestone 1 incentive delivered.
</t>
    </r>
  </si>
  <si>
    <r>
      <rPr>
        <u/>
        <sz val="10"/>
        <rFont val="Times New Roman"/>
        <family val="1"/>
      </rPr>
      <t>Year 2 Targets</t>
    </r>
    <r>
      <rPr>
        <sz val="10"/>
        <rFont val="Times New Roman"/>
        <family val="1"/>
      </rPr>
      <t>: 
20 organizations have access to the HIE portal and notifications and milestone 2 incentive delivered.</t>
    </r>
  </si>
  <si>
    <r>
      <rPr>
        <u/>
        <sz val="10"/>
        <rFont val="Times New Roman"/>
        <family val="1"/>
      </rPr>
      <t>Year 3 Targets:</t>
    </r>
    <r>
      <rPr>
        <sz val="10"/>
        <rFont val="Times New Roman"/>
        <family val="1"/>
      </rPr>
      <t xml:space="preserve"> 
All 20 organization's participating in e-quality measurement using the data submitted to the HIE and milestone 3 incentive delivered.</t>
    </r>
  </si>
  <si>
    <r>
      <rPr>
        <u/>
        <sz val="11"/>
        <rFont val="Times New Roman"/>
        <family val="1"/>
      </rPr>
      <t xml:space="preserve">HIN will create access to the HIE </t>
    </r>
    <r>
      <rPr>
        <sz val="11"/>
        <rFont val="Times New Roman"/>
        <family val="1"/>
      </rPr>
      <t xml:space="preserve"> Year 1: HIE access, up to 10 year 1 </t>
    </r>
  </si>
  <si>
    <r>
      <t xml:space="preserve">HIN will bi-directionally connect up to 10 </t>
    </r>
    <r>
      <rPr>
        <u/>
        <sz val="11"/>
        <rFont val="Times New Roman"/>
        <family val="1"/>
      </rPr>
      <t>organizations to the HIE over three years:</t>
    </r>
    <r>
      <rPr>
        <sz val="11"/>
        <rFont val="Times New Roman"/>
        <family val="1"/>
      </rPr>
      <t xml:space="preserve"> 
Year 1: Connect up to 5 bi-directional HIE sites</t>
    </r>
  </si>
  <si>
    <r>
      <t xml:space="preserve">Planning Period Target 
</t>
    </r>
    <r>
      <rPr>
        <sz val="10"/>
        <rFont val="Times New Roman"/>
        <family val="1"/>
      </rPr>
      <t>Establish HIE participant agreement parameters for new BH HIE participants. Determine RFP requirements for presentation to DIS in October for approval.</t>
    </r>
  </si>
  <si>
    <r>
      <rPr>
        <u/>
        <sz val="10"/>
        <rFont val="Times New Roman"/>
        <family val="1"/>
      </rPr>
      <t>Year 2 Targets</t>
    </r>
    <r>
      <rPr>
        <sz val="10"/>
        <rFont val="Times New Roman"/>
        <family val="1"/>
      </rPr>
      <t>: 
Up to 7 sites go live with bi-directional HIE participation.</t>
    </r>
  </si>
  <si>
    <r>
      <rPr>
        <u/>
        <sz val="10"/>
        <rFont val="Times New Roman"/>
        <family val="1"/>
      </rPr>
      <t>Year 3 Targets:</t>
    </r>
    <r>
      <rPr>
        <sz val="10"/>
        <rFont val="Times New Roman"/>
        <family val="1"/>
      </rPr>
      <t xml:space="preserve"> 
Up to 10 sites go live with bi-directional HIE participation. </t>
    </r>
  </si>
  <si>
    <r>
      <rPr>
        <u/>
        <sz val="10"/>
        <rFont val="Times New Roman"/>
        <family val="1"/>
      </rPr>
      <t xml:space="preserve">Go Live Target: </t>
    </r>
    <r>
      <rPr>
        <sz val="10"/>
        <rFont val="Times New Roman"/>
        <family val="1"/>
      </rPr>
      <t xml:space="preserve">
RFP requirements prepared for presentation to DIS. 
</t>
    </r>
    <r>
      <rPr>
        <u/>
        <sz val="10"/>
        <rFont val="Times New Roman"/>
        <family val="1"/>
      </rPr>
      <t>Year 1 Targets:</t>
    </r>
    <r>
      <rPr>
        <sz val="10"/>
        <rFont val="Times New Roman"/>
        <family val="1"/>
      </rPr>
      <t xml:space="preserve">
Up to 5 sites go live with bi-directional HIE participation.  </t>
    </r>
  </si>
  <si>
    <r>
      <rPr>
        <u/>
        <sz val="11"/>
        <rFont val="Times New Roman"/>
        <family val="1"/>
      </rPr>
      <t>Clinical Dashboard:</t>
    </r>
    <r>
      <rPr>
        <sz val="11"/>
        <rFont val="Times New Roman"/>
        <family val="1"/>
      </rPr>
      <t xml:space="preserve">
Meet with stakeholders during the pre-testing period to demonstrate current functionality and identify and confirm specific analytic needs that might be met by HIN’s data warehouse.</t>
    </r>
  </si>
  <si>
    <r>
      <t>Develop and deploy the Dashboard:</t>
    </r>
    <r>
      <rPr>
        <u/>
        <sz val="11"/>
        <rFont val="Times New Roman"/>
        <family val="1"/>
      </rPr>
      <t xml:space="preserve">
</t>
    </r>
    <r>
      <rPr>
        <sz val="11"/>
        <rFont val="Times New Roman"/>
        <family val="1"/>
      </rPr>
      <t xml:space="preserve">
</t>
    </r>
  </si>
  <si>
    <r>
      <rPr>
        <u/>
        <sz val="11"/>
        <rFont val="Times New Roman"/>
        <family val="1"/>
      </rPr>
      <t>MaineCare Discrete Medication Data Capture</t>
    </r>
    <r>
      <rPr>
        <sz val="11"/>
        <rFont val="Times New Roman"/>
        <family val="1"/>
      </rPr>
      <t xml:space="preserve">:
During pre-testing phase, meet with MaineCare MMIS and Goold staff and develop project plan for deploying real-time discrete medication data feeds from MaineCare. </t>
    </r>
    <r>
      <rPr>
        <i/>
        <sz val="11"/>
        <rFont val="Times New Roman"/>
        <family val="1"/>
      </rPr>
      <t>[Note- this activity will be necessary to support analytics for MaineCare patients on prescription use.]</t>
    </r>
  </si>
  <si>
    <r>
      <t xml:space="preserve">Begin technical implementation of discrete medication feeds in October 2013 with go-live targeted for no later than March 2014. </t>
    </r>
    <r>
      <rPr>
        <i/>
        <sz val="11"/>
        <rFont val="Times New Roman"/>
        <family val="1"/>
      </rPr>
      <t>[Note: this timeline is dependent on the availability of resources at MaineCare to support this activity]</t>
    </r>
  </si>
  <si>
    <r>
      <t xml:space="preserve">Planning Period Target 
</t>
    </r>
    <r>
      <rPr>
        <sz val="10"/>
        <rFont val="Times New Roman"/>
        <family val="1"/>
      </rPr>
      <t xml:space="preserve">Build, test and establish HIE dashboard and data warehouse in secure data center (shared by HIE). Work with legal team to develop HIPAA Business Associate Agreements (BAA) and Data Use Agreement (DUA) with MaineCare. </t>
    </r>
  </si>
  <si>
    <r>
      <rPr>
        <u/>
        <sz val="10"/>
        <rFont val="Times New Roman"/>
        <family val="1"/>
      </rPr>
      <t xml:space="preserve">Go Live Target: </t>
    </r>
    <r>
      <rPr>
        <sz val="10"/>
        <rFont val="Times New Roman"/>
        <family val="1"/>
      </rPr>
      <t xml:space="preserve">
Provide MaineCare BAA and DUA for AAG review and approval.
</t>
    </r>
    <r>
      <rPr>
        <u/>
        <sz val="10"/>
        <rFont val="Times New Roman"/>
        <family val="1"/>
      </rPr>
      <t xml:space="preserve">Year 1 Targets: 
</t>
    </r>
    <r>
      <rPr>
        <sz val="10"/>
        <rFont val="Times New Roman"/>
        <family val="1"/>
      </rPr>
      <t>1. Consistent meeting with MaineCare established for MaineCare IT staff to facilitate discrete medication feeds and roles for the dashboard access. 
2. DIS approval of data access strategy. 
3. Go-Live with real-time medication feeds
4. Establishment of VPNs for MaineCare to access dashboard. 
5. Provide training for MaineCare staff in Dashboard use. 
6. Make 291,000+ population data available in HIN Dashboard.</t>
    </r>
    <r>
      <rPr>
        <vertAlign val="superscript"/>
        <sz val="10"/>
        <rFont val="Times New Roman"/>
        <family val="1"/>
      </rPr>
      <t>4</t>
    </r>
    <r>
      <rPr>
        <sz val="10"/>
        <rFont val="Times New Roman"/>
        <family val="1"/>
      </rPr>
      <t xml:space="preserve"> </t>
    </r>
  </si>
  <si>
    <r>
      <rPr>
        <u/>
        <sz val="10"/>
        <rFont val="Times New Roman"/>
        <family val="1"/>
      </rPr>
      <t>Year 2 Targets</t>
    </r>
    <r>
      <rPr>
        <sz val="10"/>
        <rFont val="Times New Roman"/>
        <family val="1"/>
      </rPr>
      <t xml:space="preserve">: 
1. Continued provision of Dashboard to MaineCare. 
2. Consistent data flow for MaineCare medication information into the HIE. </t>
    </r>
  </si>
  <si>
    <r>
      <rPr>
        <u/>
        <sz val="10"/>
        <rFont val="Times New Roman"/>
        <family val="1"/>
      </rPr>
      <t>Year 3 Targets:</t>
    </r>
    <r>
      <rPr>
        <sz val="10"/>
        <rFont val="Times New Roman"/>
        <family val="1"/>
      </rPr>
      <t xml:space="preserve"> 
1. Continued provision of Dashboard to MaineCare. 
2. Consistent data flow for MaineCare medication information into the HIE. 
</t>
    </r>
  </si>
  <si>
    <t>Objective 5: 50-57, Provide Maine patients with access to their statewide HIE record leveraging the “Blue Button” standards promoted by the Office of the National Coordinator for HIT (ONC).  HIN will conduct a twelve month pilot with a provider organization to make the patient chart available via a certified EHR portal administered by the pilot site.</t>
  </si>
  <si>
    <r>
      <t xml:space="preserve">Planning Period Target: </t>
    </r>
    <r>
      <rPr>
        <sz val="9"/>
        <rFont val="Times New Roman"/>
        <family val="1"/>
      </rPr>
      <t xml:space="preserve">
1. Testing of CCD export by HIN (using green CCD established by Mitre/ONC under previous contract), 
2. Finalize licensing costs/contracts for IT vendor partners and  establish audit and authorization profiles at HIN for end users. 
3. Establishment of criteria for choosing PHR CCD export pilot site for presentation to the DIS in October. </t>
    </r>
  </si>
  <si>
    <r>
      <rPr>
        <u/>
        <sz val="9"/>
        <rFont val="Times New Roman"/>
        <family val="1"/>
      </rPr>
      <t xml:space="preserve">Go Live Target: </t>
    </r>
    <r>
      <rPr>
        <sz val="9"/>
        <rFont val="Times New Roman"/>
        <family val="1"/>
      </rPr>
      <t xml:space="preserve">
As of October 1, 2013, criteria for PHR pilot prepared and finalized for presentation to the DIS in October. 
</t>
    </r>
    <r>
      <rPr>
        <u/>
        <sz val="9"/>
        <rFont val="Times New Roman"/>
        <family val="1"/>
      </rPr>
      <t>Year 1 targets:</t>
    </r>
    <r>
      <rPr>
        <sz val="9"/>
        <rFont val="Times New Roman"/>
        <family val="1"/>
      </rPr>
      <t xml:space="preserve"> Establishment of contract with pilot site, establish project management process for implementation, implementation of PHR CCD export by month 6. Demonstrated download of CCD by 5%</t>
    </r>
    <r>
      <rPr>
        <vertAlign val="superscript"/>
        <sz val="9"/>
        <rFont val="Times New Roman"/>
        <family val="1"/>
      </rPr>
      <t>5</t>
    </r>
    <r>
      <rPr>
        <sz val="9"/>
        <rFont val="Times New Roman"/>
        <family val="1"/>
      </rPr>
      <t xml:space="preserve"> of the pilot sites active PHR users  w/in go-live period of project. </t>
    </r>
  </si>
  <si>
    <r>
      <rPr>
        <u/>
        <sz val="10"/>
        <rFont val="Times New Roman"/>
        <family val="1"/>
      </rPr>
      <t>Go Live Target</t>
    </r>
    <r>
      <rPr>
        <sz val="10"/>
        <rFont val="Times New Roman"/>
        <family val="1"/>
      </rPr>
      <t xml:space="preserve">: identify membership  for Payment Reform Subcommittee          </t>
    </r>
    <r>
      <rPr>
        <u/>
        <sz val="10"/>
        <rFont val="Times New Roman"/>
        <family val="1"/>
      </rPr>
      <t>Year 1 Target</t>
    </r>
    <r>
      <rPr>
        <sz val="10"/>
        <rFont val="Times New Roman"/>
        <family val="1"/>
      </rPr>
      <t>: 
Provide support for Subcommittee in manner that supports active participation of membership</t>
    </r>
  </si>
  <si>
    <r>
      <rPr>
        <b/>
        <sz val="10"/>
        <rFont val="Times New Roman"/>
        <family val="1"/>
      </rPr>
      <t>Lead/Point for Organization:</t>
    </r>
    <r>
      <rPr>
        <sz val="10"/>
        <rFont val="Times New Roman"/>
        <family val="1"/>
      </rPr>
      <t xml:space="preserve">  Randy Chenard</t>
    </r>
  </si>
  <si>
    <r>
      <t>Objective 1: Accountability Targets</t>
    </r>
    <r>
      <rPr>
        <sz val="12"/>
        <rFont val="Times New Roman"/>
        <family val="1"/>
      </rPr>
      <t xml:space="preserve"> </t>
    </r>
  </si>
  <si>
    <r>
      <t xml:space="preserve">Planning Period Target:  
</t>
    </r>
    <r>
      <rPr>
        <sz val="10"/>
        <rFont val="Times New Roman"/>
        <family val="1"/>
      </rPr>
      <t xml:space="preserve">Establish all governance groups including membership, accountabilities, </t>
    </r>
  </si>
  <si>
    <r>
      <rPr>
        <u/>
        <sz val="10"/>
        <rFont val="Times New Roman"/>
        <family val="1"/>
      </rPr>
      <t>Year 2 Targets</t>
    </r>
    <r>
      <rPr>
        <sz val="10"/>
        <rFont val="Times New Roman"/>
        <family val="1"/>
      </rPr>
      <t>: 
Manage governance structure and facilitate collaboration across stakeholder groups</t>
    </r>
  </si>
  <si>
    <r>
      <rPr>
        <u/>
        <sz val="10"/>
        <rFont val="Times New Roman"/>
        <family val="1"/>
      </rPr>
      <t>Year 3 Targets:</t>
    </r>
    <r>
      <rPr>
        <sz val="10"/>
        <rFont val="Times New Roman"/>
        <family val="1"/>
      </rPr>
      <t xml:space="preserve"> 
Manage governance structure and facilitate collaboration across stakeholder groups</t>
    </r>
  </si>
  <si>
    <r>
      <rPr>
        <u/>
        <sz val="10"/>
        <rFont val="Times New Roman"/>
        <family val="1"/>
      </rPr>
      <t xml:space="preserve">Go Live Target: 
</t>
    </r>
    <r>
      <rPr>
        <sz val="10"/>
        <rFont val="Times New Roman"/>
        <family val="1"/>
      </rPr>
      <t xml:space="preserve">Governance structure developed and operational at beginning of test
</t>
    </r>
    <r>
      <rPr>
        <u/>
        <sz val="10"/>
        <rFont val="Times New Roman"/>
        <family val="1"/>
      </rPr>
      <t>Year 1 Target</t>
    </r>
    <r>
      <rPr>
        <sz val="10"/>
        <rFont val="Times New Roman"/>
        <family val="1"/>
      </rPr>
      <t>: 
Manage governance structure and facilitate collaboration across stakeholder groups</t>
    </r>
  </si>
  <si>
    <r>
      <t xml:space="preserve">Planning Period Target 
</t>
    </r>
    <r>
      <rPr>
        <sz val="10"/>
        <rFont val="Times New Roman"/>
        <family val="1"/>
      </rPr>
      <t>Develop Operational Plan and gain CMMI approval</t>
    </r>
  </si>
  <si>
    <r>
      <rPr>
        <b/>
        <u/>
        <sz val="10"/>
        <rFont val="Times New Roman"/>
        <family val="1"/>
      </rPr>
      <t>Year 2 Targets</t>
    </r>
    <r>
      <rPr>
        <b/>
        <sz val="10"/>
        <rFont val="Times New Roman"/>
        <family val="1"/>
      </rPr>
      <t xml:space="preserve">: 
</t>
    </r>
    <r>
      <rPr>
        <sz val="10"/>
        <rFont val="Times New Roman"/>
        <family val="1"/>
      </rPr>
      <t>Manage Operational Plan</t>
    </r>
  </si>
  <si>
    <r>
      <rPr>
        <b/>
        <u/>
        <sz val="10"/>
        <rFont val="Times New Roman"/>
        <family val="1"/>
      </rPr>
      <t>Year 3 Targets:</t>
    </r>
    <r>
      <rPr>
        <b/>
        <sz val="10"/>
        <rFont val="Times New Roman"/>
        <family val="1"/>
      </rPr>
      <t xml:space="preserve"> 
</t>
    </r>
    <r>
      <rPr>
        <sz val="10"/>
        <rFont val="Times New Roman"/>
        <family val="1"/>
      </rPr>
      <t>Manage Operational Plan</t>
    </r>
  </si>
  <si>
    <r>
      <t>Objective 3: Accountability Targets</t>
    </r>
    <r>
      <rPr>
        <sz val="12"/>
        <rFont val="Times New Roman"/>
        <family val="1"/>
      </rPr>
      <t xml:space="preserve"> </t>
    </r>
  </si>
  <si>
    <r>
      <t xml:space="preserve">Planning Period Target
</t>
    </r>
    <r>
      <rPr>
        <sz val="10"/>
        <rFont val="Times New Roman"/>
        <family val="1"/>
      </rPr>
      <t>Develop integrated project plan</t>
    </r>
    <r>
      <rPr>
        <b/>
        <u/>
        <sz val="10"/>
        <rFont val="Times New Roman"/>
        <family val="1"/>
      </rPr>
      <t xml:space="preserve"> </t>
    </r>
  </si>
  <si>
    <r>
      <rPr>
        <b/>
        <u/>
        <sz val="10"/>
        <rFont val="Times New Roman"/>
        <family val="1"/>
      </rPr>
      <t>Year 2 Targets</t>
    </r>
    <r>
      <rPr>
        <b/>
        <sz val="10"/>
        <rFont val="Times New Roman"/>
        <family val="1"/>
      </rPr>
      <t xml:space="preserve">: 
</t>
    </r>
    <r>
      <rPr>
        <sz val="10"/>
        <rFont val="Times New Roman"/>
        <family val="1"/>
      </rPr>
      <t>Manage Project Plan</t>
    </r>
  </si>
  <si>
    <r>
      <rPr>
        <b/>
        <u/>
        <sz val="10"/>
        <rFont val="Times New Roman"/>
        <family val="1"/>
      </rPr>
      <t>Year 3 Targets:</t>
    </r>
    <r>
      <rPr>
        <b/>
        <sz val="10"/>
        <rFont val="Times New Roman"/>
        <family val="1"/>
      </rPr>
      <t xml:space="preserve"> 
</t>
    </r>
    <r>
      <rPr>
        <sz val="10"/>
        <rFont val="Times New Roman"/>
        <family val="1"/>
      </rPr>
      <t>Manage Project Plan</t>
    </r>
  </si>
  <si>
    <r>
      <t xml:space="preserve">Objective 3: Annual Cost </t>
    </r>
    <r>
      <rPr>
        <sz val="12"/>
        <rFont val="Times New Roman"/>
        <family val="1"/>
      </rPr>
      <t>(Aligns with annual budget total's submitted with contract)</t>
    </r>
  </si>
  <si>
    <r>
      <rPr>
        <b/>
        <u/>
        <sz val="10"/>
        <rFont val="Times New Roman"/>
        <family val="1"/>
      </rPr>
      <t xml:space="preserve">Go Live Target: 
</t>
    </r>
    <r>
      <rPr>
        <sz val="10"/>
        <rFont val="Times New Roman"/>
        <family val="1"/>
      </rPr>
      <t>Operational Plan Approved</t>
    </r>
    <r>
      <rPr>
        <b/>
        <sz val="10"/>
        <rFont val="Times New Roman"/>
        <family val="1"/>
      </rPr>
      <t xml:space="preserve">
</t>
    </r>
    <r>
      <rPr>
        <b/>
        <u/>
        <sz val="10"/>
        <rFont val="Times New Roman"/>
        <family val="1"/>
      </rPr>
      <t>Year 1 Target</t>
    </r>
    <r>
      <rPr>
        <b/>
        <sz val="10"/>
        <rFont val="Times New Roman"/>
        <family val="1"/>
      </rPr>
      <t xml:space="preserve">: 
</t>
    </r>
    <r>
      <rPr>
        <sz val="10"/>
        <rFont val="Times New Roman"/>
        <family val="1"/>
      </rPr>
      <t>Manage Operational Plan</t>
    </r>
  </si>
  <si>
    <r>
      <rPr>
        <b/>
        <u/>
        <sz val="10"/>
        <rFont val="Times New Roman"/>
        <family val="1"/>
      </rPr>
      <t xml:space="preserve">Go Live Target: </t>
    </r>
    <r>
      <rPr>
        <b/>
        <sz val="10"/>
        <rFont val="Times New Roman"/>
        <family val="1"/>
      </rPr>
      <t xml:space="preserve">
</t>
    </r>
    <r>
      <rPr>
        <sz val="10"/>
        <rFont val="Times New Roman"/>
        <family val="1"/>
      </rPr>
      <t>Project Plan Developed</t>
    </r>
    <r>
      <rPr>
        <b/>
        <sz val="10"/>
        <rFont val="Times New Roman"/>
        <family val="1"/>
      </rPr>
      <t xml:space="preserve">
</t>
    </r>
    <r>
      <rPr>
        <b/>
        <u/>
        <sz val="10"/>
        <rFont val="Times New Roman"/>
        <family val="1"/>
      </rPr>
      <t>Year 1 Target</t>
    </r>
    <r>
      <rPr>
        <b/>
        <sz val="10"/>
        <rFont val="Times New Roman"/>
        <family val="1"/>
      </rPr>
      <t xml:space="preserve">: 
</t>
    </r>
    <r>
      <rPr>
        <sz val="10"/>
        <rFont val="Times New Roman"/>
        <family val="1"/>
      </rPr>
      <t>Manage project plan</t>
    </r>
  </si>
  <si>
    <r>
      <rPr>
        <b/>
        <sz val="10"/>
        <rFont val="Times New Roman"/>
        <family val="1"/>
      </rPr>
      <t>Lead/Point for Organization:</t>
    </r>
    <r>
      <rPr>
        <sz val="10"/>
        <rFont val="Times New Roman"/>
        <family val="1"/>
      </rPr>
      <t xml:space="preserve">  Deb Wigand</t>
    </r>
  </si>
  <si>
    <r>
      <t>Objective 1: NDPP: Implementation of the National Diabetes Prevention Program (NDPP).</t>
    </r>
    <r>
      <rPr>
        <b/>
        <sz val="12"/>
        <color rgb="FFFF0000"/>
        <rFont val="Times New Roman"/>
        <family val="1"/>
      </rPr>
      <t>Need to discuss the targets with new direction that does not include MaineCare reimbursement during tests.</t>
    </r>
  </si>
  <si>
    <r>
      <t xml:space="preserve">Objective 2: Annual Cost </t>
    </r>
    <r>
      <rPr>
        <sz val="12"/>
        <rFont val="Times New Roman"/>
        <family val="1"/>
      </rPr>
      <t>(Aligns with annual budget total's submitted with contract)</t>
    </r>
  </si>
  <si>
    <r>
      <rPr>
        <b/>
        <u/>
        <sz val="10"/>
        <rFont val="Times New Roman"/>
        <family val="1"/>
      </rPr>
      <t xml:space="preserve">Go Live Target:    </t>
    </r>
    <r>
      <rPr>
        <sz val="10"/>
        <rFont val="Times New Roman"/>
        <family val="1"/>
      </rPr>
      <t>P</t>
    </r>
    <r>
      <rPr>
        <b/>
        <sz val="10"/>
        <rFont val="Times New Roman"/>
        <family val="1"/>
      </rPr>
      <t xml:space="preserve">ublic supported with health communication messages that promote appropriate use of healthcare services and value of CHWs.   </t>
    </r>
    <r>
      <rPr>
        <sz val="10"/>
        <rFont val="Times New Roman"/>
        <family val="1"/>
      </rPr>
      <t xml:space="preserve"> </t>
    </r>
    <r>
      <rPr>
        <b/>
        <u/>
        <sz val="10"/>
        <rFont val="Times New Roman"/>
        <family val="1"/>
      </rPr>
      <t xml:space="preserve"> Year 1 Target</t>
    </r>
    <r>
      <rPr>
        <b/>
        <sz val="10"/>
        <rFont val="Times New Roman"/>
        <family val="1"/>
      </rPr>
      <t xml:space="preserve">: 1 campaign
Contract </t>
    </r>
  </si>
  <si>
    <r>
      <rPr>
        <b/>
        <u/>
        <sz val="10"/>
        <rFont val="Times New Roman"/>
        <family val="1"/>
      </rPr>
      <t>Year 2 Targets</t>
    </r>
    <r>
      <rPr>
        <b/>
        <sz val="10"/>
        <rFont val="Times New Roman"/>
        <family val="1"/>
      </rPr>
      <t xml:space="preserve">: 2 campaigns
</t>
    </r>
  </si>
  <si>
    <r>
      <rPr>
        <b/>
        <u/>
        <sz val="10"/>
        <rFont val="Times New Roman"/>
        <family val="1"/>
      </rPr>
      <t>Year 3 Targets:</t>
    </r>
    <r>
      <rPr>
        <b/>
        <sz val="10"/>
        <rFont val="Times New Roman"/>
        <family val="1"/>
      </rPr>
      <t xml:space="preserve"> 1 campaign
</t>
    </r>
  </si>
  <si>
    <t xml:space="preserve">Objective 2: Accountability Targets </t>
  </si>
  <si>
    <r>
      <t xml:space="preserve">Planning Period Target            1. </t>
    </r>
    <r>
      <rPr>
        <sz val="10"/>
        <rFont val="Times New Roman"/>
        <family val="1"/>
      </rPr>
      <t>Vendor selected for Project Management, Workgroup meting to define scope and approach.</t>
    </r>
  </si>
  <si>
    <r>
      <rPr>
        <u/>
        <sz val="10"/>
        <rFont val="Times New Roman"/>
        <family val="1"/>
      </rPr>
      <t>Year 2 Targets</t>
    </r>
    <r>
      <rPr>
        <sz val="10"/>
        <rFont val="Times New Roman"/>
        <family val="1"/>
      </rPr>
      <t xml:space="preserve">:                    1.  CHW clients identified with a caseload of 15-20 clients for intensive service, and 30-50 clients for less intensive service. </t>
    </r>
    <r>
      <rPr>
        <vertAlign val="superscript"/>
        <sz val="10"/>
        <rFont val="Times New Roman"/>
        <family val="1"/>
      </rPr>
      <t>9</t>
    </r>
    <r>
      <rPr>
        <sz val="10"/>
        <rFont val="Times New Roman"/>
        <family val="1"/>
      </rPr>
      <t xml:space="preserve">
</t>
    </r>
  </si>
  <si>
    <r>
      <rPr>
        <u/>
        <sz val="10"/>
        <rFont val="Times New Roman"/>
        <family val="1"/>
      </rPr>
      <t>Year 3 Targets:</t>
    </r>
    <r>
      <rPr>
        <sz val="10"/>
        <rFont val="Times New Roman"/>
        <family val="1"/>
      </rPr>
      <t xml:space="preserve">                    1.  CHW clients identified with a caseload of 15-20 clients for intensive service, and 30-50 clients for less intensive service.   
</t>
    </r>
  </si>
  <si>
    <r>
      <rPr>
        <u/>
        <sz val="10"/>
        <rFont val="Times New Roman"/>
        <family val="1"/>
      </rPr>
      <t xml:space="preserve">Go Live Target:              </t>
    </r>
    <r>
      <rPr>
        <sz val="10"/>
        <rFont val="Times New Roman"/>
        <family val="1"/>
      </rPr>
      <t xml:space="preserve">
Transformed healthcare system integrates community health workers through a pilot that demonstrates CHWs as an effective, sustainable element.  </t>
    </r>
    <r>
      <rPr>
        <u/>
        <sz val="10"/>
        <rFont val="Times New Roman"/>
        <family val="1"/>
      </rPr>
      <t>Year 1 Target</t>
    </r>
    <r>
      <rPr>
        <sz val="10"/>
        <rFont val="Times New Roman"/>
        <family val="1"/>
      </rPr>
      <t xml:space="preserve">: 1. Contracts for 5 CHW Pilot sites in place. 2. The 5 CHW pilot sites will have formal referral mechanisms with at least one and up to 3 providers. </t>
    </r>
  </si>
  <si>
    <r>
      <rPr>
        <u/>
        <sz val="10"/>
        <rFont val="Times New Roman"/>
        <family val="1"/>
      </rPr>
      <t>Year 3 Targets:</t>
    </r>
    <r>
      <rPr>
        <sz val="10"/>
        <rFont val="Times New Roman"/>
        <family val="1"/>
      </rPr>
      <t xml:space="preserve"> 
1) Over 15 NDPP provider sites have written agreements and are delivering NDPP to MaineCare beneficiaries.     Multiple payers are engaged in payment test demonstration linked to program outcomes.                   2) 300 out of 29,312 NDPP eligible beneficiaries have completed program over 3 years of SIM Grant.</t>
    </r>
  </si>
  <si>
    <r>
      <t xml:space="preserve">Go Live Target: </t>
    </r>
    <r>
      <rPr>
        <sz val="10"/>
        <rFont val="Times New Roman"/>
        <family val="1"/>
      </rPr>
      <t xml:space="preserve">            NDPP delivery reimbursement for contracted NDPP provider sites to MaineCare beneficiaries.  NDPP payment tests RFP released.</t>
    </r>
    <r>
      <rPr>
        <u/>
        <sz val="10"/>
        <rFont val="Times New Roman"/>
        <family val="1"/>
      </rPr>
      <t xml:space="preserve">
Year 1 Target: 
</t>
    </r>
    <r>
      <rPr>
        <sz val="10"/>
        <rFont val="Times New Roman"/>
        <family val="1"/>
      </rPr>
      <t>5 out of 15 NDPP provider sites have written agreements and are delivering NDPP to MaineCare beneficiaries.</t>
    </r>
  </si>
  <si>
    <r>
      <rPr>
        <u/>
        <sz val="10"/>
        <rFont val="Times New Roman"/>
        <family val="1"/>
      </rPr>
      <t>Year 2 Targets</t>
    </r>
    <r>
      <rPr>
        <sz val="10"/>
        <rFont val="Times New Roman"/>
        <family val="1"/>
      </rPr>
      <t>: 
1) Policy developed by MaineCare and Maine CDC to support the sustainable structure for NDPP reimbursement.  2) PCMH/ACO care delivery structures are utilizing pre-diabetes/diabetes algorithm to support/enhance patient care.</t>
    </r>
  </si>
  <si>
    <r>
      <t>Planning Period Target</t>
    </r>
    <r>
      <rPr>
        <sz val="10"/>
        <rFont val="Times New Roman"/>
        <family val="1"/>
      </rPr>
      <t xml:space="preserve">  1) MaineCare completed research on feasibility of retired S-Code assignment for NDPP Core &amp; Post Core.  2) MaineCare will reimburse for NDPP delivery to beneficiaries 18 y/o and older who are at high risk or with pre-diabetes according to U.S. CDC DPRP standards.</t>
    </r>
  </si>
  <si>
    <r>
      <rPr>
        <b/>
        <sz val="10"/>
        <rFont val="Times New Roman"/>
        <family val="1"/>
      </rPr>
      <t>Lead/Point for Organization:</t>
    </r>
    <r>
      <rPr>
        <sz val="10"/>
        <rFont val="Times New Roman"/>
        <family val="1"/>
      </rPr>
      <t xml:space="preserve"> Michelle Probert </t>
    </r>
  </si>
  <si>
    <r>
      <t xml:space="preserve">Planning Period Target 
</t>
    </r>
    <r>
      <rPr>
        <sz val="10"/>
        <rFont val="Times New Roman"/>
        <family val="1"/>
      </rPr>
      <t>Complete draft SPA and draft rule
Initiate consultations with SAMHSA, CMS</t>
    </r>
  </si>
  <si>
    <r>
      <t>Objective 3: Develop and implement Physical Health Integration workforce development component to Mental Health Rehabilitation Technician/Community (MHRT/C) Certification curriculum.</t>
    </r>
    <r>
      <rPr>
        <b/>
        <vertAlign val="superscript"/>
        <sz val="12"/>
        <rFont val="Times New Roman"/>
        <family val="1"/>
      </rPr>
      <t>6</t>
    </r>
  </si>
  <si>
    <r>
      <t>Objective 4: Provide training to Primary Care Practices on serving youth and adults with Autism Spectrum Disorder and Intellectual Disabilities.</t>
    </r>
    <r>
      <rPr>
        <b/>
        <vertAlign val="superscript"/>
        <sz val="12"/>
        <rFont val="Times New Roman"/>
        <family val="1"/>
      </rPr>
      <t>7</t>
    </r>
  </si>
  <si>
    <r>
      <t>Objective 4: Accountability Targets</t>
    </r>
    <r>
      <rPr>
        <sz val="12"/>
        <rFont val="Times New Roman"/>
        <family val="1"/>
      </rPr>
      <t xml:space="preserve"> </t>
    </r>
  </si>
  <si>
    <r>
      <t xml:space="preserve">Objective 4: Annual Cost </t>
    </r>
    <r>
      <rPr>
        <sz val="12"/>
        <rFont val="Times New Roman"/>
        <family val="1"/>
      </rPr>
      <t>(Aligns with annual budget total's submitted with contract)</t>
    </r>
  </si>
  <si>
    <r>
      <rPr>
        <u/>
        <sz val="10"/>
        <rFont val="Times New Roman"/>
        <family val="1"/>
      </rPr>
      <t xml:space="preserve">Go Live Target: </t>
    </r>
    <r>
      <rPr>
        <sz val="10"/>
        <rFont val="Times New Roman"/>
        <family val="1"/>
      </rPr>
      <t xml:space="preserve">
Issue RFA
</t>
    </r>
    <r>
      <rPr>
        <u/>
        <sz val="10"/>
        <rFont val="Times New Roman"/>
        <family val="1"/>
      </rPr>
      <t>Year 1 Target</t>
    </r>
    <r>
      <rPr>
        <sz val="10"/>
        <rFont val="Times New Roman"/>
        <family val="1"/>
      </rPr>
      <t xml:space="preserve">: 
Implement Accountable Communities that impact 50,000 patient lives </t>
    </r>
    <r>
      <rPr>
        <i/>
        <sz val="10"/>
        <rFont val="Times New Roman"/>
        <family val="1"/>
      </rPr>
      <t>above and beyond those impacted through Medical Homes</t>
    </r>
    <r>
      <rPr>
        <sz val="10"/>
        <rFont val="Times New Roman"/>
        <family val="1"/>
      </rPr>
      <t xml:space="preserve">, 3.8% of Maine's 1.3M population.  Patients are not limited to MaineCare members attributed under Accountable Communities, since all patients, regardless of attribution status and payer, should be impacted through improved care coordination incented under model.
Achieve participation from 6 Accountable Communities, including providers under current Medicare and commercial ACOs within the State (all 4 major health systems plus group of FQHC's).                  
Achieve 25,000 MaineCare lives to Accountable Communities, 8.9% of the 281,000 MaineCare population.                                            </t>
    </r>
  </si>
  <si>
    <r>
      <rPr>
        <u/>
        <sz val="10"/>
        <rFont val="Times New Roman"/>
        <family val="1"/>
      </rPr>
      <t>Year 2 Targets</t>
    </r>
    <r>
      <rPr>
        <sz val="10"/>
        <rFont val="Times New Roman"/>
        <family val="1"/>
      </rPr>
      <t xml:space="preserve">: 
Provide all Accountable Communities with monthly utilization reports drilled down to the Primary Care practice level, and quarterly reports on actual TCOC to date and quality benchmark achievement.
Achieve participation by all MaineCare Accountable Communities in 90% of bimonthly ACI learning collaborative meetings.
Implement Accountable Communities that impact an additional 5,000 patient lives above and beyond those impacted through Medical Homes, reaching 4.2% of Maine's population.
Achieve participation from 2 additional Accountable Communities.                  
Achieve attribution of additional 2,700 MaineCare lives to Accountable Communities, 9.8% of the  MaineCare population. </t>
    </r>
  </si>
  <si>
    <r>
      <rPr>
        <u/>
        <sz val="10"/>
        <rFont val="Times New Roman"/>
        <family val="1"/>
      </rPr>
      <t>Year 3 Targets:</t>
    </r>
    <r>
      <rPr>
        <sz val="10"/>
        <rFont val="Times New Roman"/>
        <family val="1"/>
      </rPr>
      <t xml:space="preserve"> 
Provide all Accountable Communities with monthly utilization reports drilled down to the Primary Care practice level, and quarterly reports on actual TCOC to date and quality benchmark achievement.
Achieve participation by all MaineCare Accountable Communities in 90% of bimonthly ACI learning collaborative meetings.
Implement Accountable Communities that impact an additional 5,500 patient lives above and beyond those impacted through Medical Homes, reaching 4.6% of Maine's population.
Achieve participation from 2 additional Accountable Communities.                  
Achieve attribution of additional 2,000 MaineCare lives to Accountable Communities, 10.5% of the  MaineCare population.                                                          </t>
    </r>
  </si>
  <si>
    <r>
      <rPr>
        <u/>
        <sz val="10"/>
        <rFont val="Times New Roman"/>
        <family val="1"/>
      </rPr>
      <t>Year 2 Targets</t>
    </r>
    <r>
      <rPr>
        <sz val="10"/>
        <rFont val="Times New Roman"/>
        <family val="1"/>
      </rPr>
      <t>: 
500 direct service behavioral health individual providers trained in physical health integration.</t>
    </r>
  </si>
  <si>
    <r>
      <rPr>
        <u/>
        <sz val="10"/>
        <rFont val="Times New Roman"/>
        <family val="1"/>
      </rPr>
      <t>Year 3 Targets:</t>
    </r>
    <r>
      <rPr>
        <sz val="10"/>
        <rFont val="Times New Roman"/>
        <family val="1"/>
      </rPr>
      <t xml:space="preserve"> 
</t>
    </r>
  </si>
  <si>
    <r>
      <rPr>
        <u/>
        <sz val="10"/>
        <rFont val="Times New Roman"/>
        <family val="1"/>
      </rPr>
      <t xml:space="preserve">Go Live Target: </t>
    </r>
    <r>
      <rPr>
        <sz val="10"/>
        <rFont val="Times New Roman"/>
        <family val="1"/>
      </rPr>
      <t xml:space="preserve">
</t>
    </r>
    <r>
      <rPr>
        <u/>
        <sz val="10"/>
        <rFont val="Times New Roman"/>
        <family val="1"/>
      </rPr>
      <t>Year 1 Target</t>
    </r>
    <r>
      <rPr>
        <sz val="10"/>
        <rFont val="Times New Roman"/>
        <family val="1"/>
      </rPr>
      <t xml:space="preserve">: 
Curriculum and training plan developed for Adult Practice Sites
Curriculum piloted at 5 Adult Practice Sites
Training conducted at 15 pediatric sites
There are over 400 primary care practice sites in Maine.
</t>
    </r>
  </si>
  <si>
    <r>
      <rPr>
        <u/>
        <sz val="10"/>
        <rFont val="Times New Roman"/>
        <family val="1"/>
      </rPr>
      <t>Year 2 Targets</t>
    </r>
    <r>
      <rPr>
        <sz val="10"/>
        <rFont val="Times New Roman"/>
        <family val="1"/>
      </rPr>
      <t>: 
Training conducted at 30 pediatric sites
Training conducted at 55 adult practice sites
There are over 400 primary care practice sites in Maine.</t>
    </r>
  </si>
  <si>
    <r>
      <rPr>
        <u/>
        <sz val="10"/>
        <rFont val="Times New Roman"/>
        <family val="1"/>
      </rPr>
      <t>Year 3 Targets:</t>
    </r>
    <r>
      <rPr>
        <sz val="10"/>
        <rFont val="Times New Roman"/>
        <family val="1"/>
      </rPr>
      <t xml:space="preserve"> 
Training conducted at 15 pediatric sites
Training conducted at 60 adult practice sites
There are over 400 primary care practice sites in Maine.</t>
    </r>
  </si>
  <si>
    <t>MHMC98</t>
  </si>
  <si>
    <t>Participate in MaineCare Accountable Community measurement methodology discussions</t>
  </si>
  <si>
    <t>MHMC99</t>
  </si>
  <si>
    <t>Consultant fails to complete work on methodology; errors or needed changes are identified during replication process</t>
  </si>
  <si>
    <t>MC5</t>
  </si>
  <si>
    <t>MHMC100</t>
  </si>
  <si>
    <t>MHMC101</t>
  </si>
  <si>
    <t xml:space="preserve">Provide monthly utilization reports for ACs </t>
  </si>
  <si>
    <t>Consultants fail to complete work on methodology; data required for calculations not available; CMS fails to approve the DHHS State Plan Amendment; no providers participate in AC initiative</t>
  </si>
  <si>
    <t>MHMC102</t>
  </si>
  <si>
    <t xml:space="preserve">Provide quarterly quality, attribution, and TCOC reports for ACs </t>
  </si>
  <si>
    <t>MHMC103</t>
  </si>
  <si>
    <t>Consultants fail to complete work on methodology, data required for calculations not available; CMS fails to approve the DHHS State Plan Amendment; no providers participate in AC initiative</t>
  </si>
  <si>
    <t>MHMC104</t>
  </si>
  <si>
    <t>Consultant fails to complete work on methodology</t>
  </si>
  <si>
    <t>MHMC105</t>
  </si>
  <si>
    <t>Calculate AC benchmark PMPMs based on consultant methodology for Year Two of the initiative</t>
  </si>
  <si>
    <t>MHMC106</t>
  </si>
  <si>
    <t xml:space="preserve">Provide monthly utilization reports for HHs </t>
  </si>
  <si>
    <t>Data required to run reports is not available</t>
  </si>
  <si>
    <t>MHMC107</t>
  </si>
  <si>
    <t xml:space="preserve">Provide monthly utilization reports for BHHs </t>
  </si>
  <si>
    <t>Data required to run reports is not available; CMS fails to approve DHHS' State Plan Amendment; no providers enroll in BHH initiative</t>
  </si>
  <si>
    <t>Actual timing of this activity is dependent upon the Department's ability to launch the BHH initiative. MC20</t>
  </si>
  <si>
    <t>MHMC108</t>
  </si>
  <si>
    <t xml:space="preserve">Provide quarterly quality reports for HHs </t>
  </si>
  <si>
    <t>MHMC109</t>
  </si>
  <si>
    <t xml:space="preserve">Provide quarterly quality reports for BHHs </t>
  </si>
  <si>
    <r>
      <rPr>
        <b/>
        <sz val="10"/>
        <rFont val="Times New Roman"/>
        <family val="1"/>
      </rPr>
      <t>Lead/Point for Organization:</t>
    </r>
    <r>
      <rPr>
        <sz val="10"/>
        <rFont val="Times New Roman"/>
        <family val="1"/>
      </rPr>
      <t xml:space="preserve">  Ellen Schneiter </t>
    </r>
  </si>
  <si>
    <r>
      <t>Planning Targets:</t>
    </r>
    <r>
      <rPr>
        <sz val="10"/>
        <rFont val="Times New Roman"/>
        <family val="1"/>
      </rPr>
      <t xml:space="preserve">              Development and, when feasible, execution of necessary legal agreements required to gain access to claims datasets</t>
    </r>
  </si>
  <si>
    <r>
      <t xml:space="preserve">Year 1 Targets:
</t>
    </r>
    <r>
      <rPr>
        <sz val="10"/>
        <rFont val="Times New Roman"/>
        <family val="1"/>
      </rPr>
      <t>(1) Adoption of core set of metrics against which plan designs may be benchmarked
(2) Publication of initial rankings of benefit designs</t>
    </r>
  </si>
  <si>
    <r>
      <rPr>
        <u/>
        <sz val="10"/>
        <rFont val="Times New Roman"/>
        <family val="1"/>
      </rPr>
      <t>Year 3 Targets:</t>
    </r>
    <r>
      <rPr>
        <sz val="10"/>
        <rFont val="Times New Roman"/>
        <family val="1"/>
      </rPr>
      <t xml:space="preserve"> 
(1) Refined metrics, as appropriate, based on trends and on market experience
(2) increase in number of covered lives enrolled in plans incorporating VBID from 10k to 30k.
</t>
    </r>
  </si>
  <si>
    <r>
      <t xml:space="preserve">Data Collection/Evaluation: </t>
    </r>
    <r>
      <rPr>
        <b/>
        <sz val="10"/>
        <rFont val="Times New Roman"/>
        <family val="1"/>
      </rPr>
      <t>Practice</t>
    </r>
    <r>
      <rPr>
        <sz val="10"/>
        <rFont val="Times New Roman"/>
        <family val="1"/>
      </rPr>
      <t xml:space="preserve"> </t>
    </r>
    <r>
      <rPr>
        <b/>
        <sz val="10"/>
        <rFont val="Times New Roman"/>
        <family val="1"/>
      </rPr>
      <t>Clinical and Office System Evaluation Data</t>
    </r>
    <r>
      <rPr>
        <sz val="10"/>
        <rFont val="Times New Roman"/>
        <family val="1"/>
      </rPr>
      <t>.  Physician, Practice Data - aggregation of data re: provider ratings for clinical recognition. Providers submit data to NCQA or BTE for selected metrics, or submit data directly to MHMCF</t>
    </r>
  </si>
  <si>
    <r>
      <t>Planning Period Target</t>
    </r>
    <r>
      <rPr>
        <sz val="10"/>
        <rFont val="Times New Roman"/>
        <family val="1"/>
      </rPr>
      <t xml:space="preserve">
Build out portal</t>
    </r>
    <r>
      <rPr>
        <b/>
        <u/>
        <sz val="10"/>
        <rFont val="Times New Roman"/>
        <family val="1"/>
      </rPr>
      <t xml:space="preserve"> </t>
    </r>
  </si>
  <si>
    <r>
      <rPr>
        <b/>
        <u/>
        <sz val="10"/>
        <rFont val="Times New Roman"/>
        <family val="1"/>
      </rPr>
      <t>Year 3 Targets</t>
    </r>
    <r>
      <rPr>
        <b/>
        <sz val="10"/>
        <rFont val="Times New Roman"/>
        <family val="1"/>
      </rPr>
      <t xml:space="preserve">: 
</t>
    </r>
    <r>
      <rPr>
        <sz val="10"/>
        <rFont val="Times New Roman"/>
        <family val="1"/>
      </rPr>
      <t>Deliver portal functionality to all requesting providers. Estimated additional uptake: est. 20%, bearing in mind that adoption is voluntary</t>
    </r>
  </si>
  <si>
    <r>
      <t xml:space="preserve">Planning Period Target 
</t>
    </r>
    <r>
      <rPr>
        <sz val="10"/>
        <rFont val="Times New Roman"/>
        <family val="1"/>
      </rPr>
      <t>Continue production of practice reports for currently enrolled practices</t>
    </r>
  </si>
  <si>
    <r>
      <rPr>
        <b/>
        <u/>
        <sz val="10"/>
        <rFont val="Times New Roman"/>
        <family val="1"/>
      </rPr>
      <t>Go Live Target: 
Year 1 Target</t>
    </r>
    <r>
      <rPr>
        <b/>
        <sz val="10"/>
        <rFont val="Times New Roman"/>
        <family val="1"/>
      </rPr>
      <t xml:space="preserve">: 
</t>
    </r>
    <r>
      <rPr>
        <sz val="10"/>
        <rFont val="Times New Roman"/>
        <family val="1"/>
      </rPr>
      <t>Produce practice reports for all primary care practices indicating their interest in receiving them. While we will be able to produce reports for any primary care practice that serve a critical mass of patients, practices themselves must make the decision to actively request, review and use the reports. PCMH practices represent approximately 25% of primary care practices; all receive the reports. We estimated 10% of non-PCMH practices will choose to receive reports in Year One. Each new practice will receive an outreach visit.</t>
    </r>
    <r>
      <rPr>
        <b/>
        <sz val="10"/>
        <rFont val="Times New Roman"/>
        <family val="1"/>
      </rPr>
      <t xml:space="preserve">
</t>
    </r>
  </si>
  <si>
    <r>
      <rPr>
        <b/>
        <u/>
        <sz val="10"/>
        <rFont val="Times New Roman"/>
        <family val="1"/>
      </rPr>
      <t>Year 2 Target</t>
    </r>
    <r>
      <rPr>
        <b/>
        <sz val="10"/>
        <rFont val="Times New Roman"/>
        <family val="1"/>
      </rPr>
      <t xml:space="preserve">: 
</t>
    </r>
    <r>
      <rPr>
        <sz val="10"/>
        <rFont val="Times New Roman"/>
        <family val="1"/>
      </rPr>
      <t>Produce practice reports for all primary care practices indicating their interest in receiving them. We estimate that there will be an incremental increase of 10% in take up of reports in Year Two. Each new practice will receive an outreach visit.</t>
    </r>
    <r>
      <rPr>
        <b/>
        <sz val="10"/>
        <rFont val="Times New Roman"/>
        <family val="1"/>
      </rPr>
      <t xml:space="preserve">
</t>
    </r>
  </si>
  <si>
    <r>
      <t>Objective 6: Accountability Targets</t>
    </r>
    <r>
      <rPr>
        <sz val="12"/>
        <rFont val="Times New Roman"/>
        <family val="1"/>
      </rPr>
      <t xml:space="preserve"> </t>
    </r>
  </si>
  <si>
    <r>
      <rPr>
        <b/>
        <u/>
        <sz val="10"/>
        <rFont val="Times New Roman"/>
        <family val="1"/>
      </rPr>
      <t xml:space="preserve">Go Live Target: </t>
    </r>
    <r>
      <rPr>
        <b/>
        <sz val="10"/>
        <rFont val="Times New Roman"/>
        <family val="1"/>
      </rPr>
      <t xml:space="preserve">
</t>
    </r>
    <r>
      <rPr>
        <b/>
        <u/>
        <sz val="10"/>
        <rFont val="Times New Roman"/>
        <family val="1"/>
      </rPr>
      <t>Year 1 Target</t>
    </r>
    <r>
      <rPr>
        <b/>
        <sz val="10"/>
        <rFont val="Times New Roman"/>
        <family val="1"/>
      </rPr>
      <t xml:space="preserve">: </t>
    </r>
    <r>
      <rPr>
        <sz val="10"/>
        <rFont val="Times New Roman"/>
        <family val="1"/>
      </rPr>
      <t>Educate brokers, patient advocates, HR Specialists, union leaders on merits of VBID. Outreach to 200 people.</t>
    </r>
    <r>
      <rPr>
        <b/>
        <sz val="10"/>
        <rFont val="Times New Roman"/>
        <family val="1"/>
      </rPr>
      <t xml:space="preserve">
</t>
    </r>
  </si>
  <si>
    <r>
      <rPr>
        <b/>
        <u/>
        <sz val="10"/>
        <rFont val="Times New Roman"/>
        <family val="1"/>
      </rPr>
      <t>Year 2 Targets</t>
    </r>
    <r>
      <rPr>
        <b/>
        <sz val="10"/>
        <rFont val="Times New Roman"/>
        <family val="1"/>
      </rPr>
      <t xml:space="preserve">: </t>
    </r>
    <r>
      <rPr>
        <sz val="10"/>
        <rFont val="Times New Roman"/>
        <family val="1"/>
      </rPr>
      <t>Continue education and outreach efforts, reaching for all major payer organizations and MaineCare. Reach an  additional 200 individuals.</t>
    </r>
    <r>
      <rPr>
        <b/>
        <sz val="10"/>
        <rFont val="Times New Roman"/>
        <family val="1"/>
      </rPr>
      <t xml:space="preserve">
</t>
    </r>
  </si>
  <si>
    <r>
      <t xml:space="preserve">Objective 6: Annual Cost </t>
    </r>
    <r>
      <rPr>
        <sz val="12"/>
        <rFont val="Times New Roman"/>
        <family val="1"/>
      </rPr>
      <t>(Aligns with annual budget total's submitted with contract)</t>
    </r>
  </si>
  <si>
    <r>
      <rPr>
        <b/>
        <u/>
        <sz val="10"/>
        <rFont val="Times New Roman"/>
        <family val="1"/>
      </rPr>
      <t xml:space="preserve">Go Live Target: 
</t>
    </r>
    <r>
      <rPr>
        <sz val="10"/>
        <rFont val="Times New Roman"/>
        <family val="1"/>
      </rPr>
      <t>Group will come into Testing Phase ready to work, having established ground rules
Identified candidates for PTE BH workgroup</t>
    </r>
    <r>
      <rPr>
        <b/>
        <sz val="10"/>
        <rFont val="Times New Roman"/>
        <family val="1"/>
      </rPr>
      <t xml:space="preserve">
</t>
    </r>
    <r>
      <rPr>
        <b/>
        <u/>
        <sz val="10"/>
        <rFont val="Times New Roman"/>
        <family val="1"/>
      </rPr>
      <t>Year 1 Target</t>
    </r>
    <r>
      <rPr>
        <b/>
        <sz val="10"/>
        <rFont val="Times New Roman"/>
        <family val="1"/>
      </rPr>
      <t xml:space="preserve">: 
</t>
    </r>
    <r>
      <rPr>
        <sz val="10"/>
        <rFont val="Times New Roman"/>
        <family val="1"/>
      </rPr>
      <t>Identification of core metrics for reporting, vetted and approved  through PTE and Board. Publish initial benchmarked rankings
Percent of Maine residents covered by alternative payment arrangement grows to 219,982 or 17%</t>
    </r>
    <r>
      <rPr>
        <b/>
        <sz val="10"/>
        <rFont val="Times New Roman"/>
        <family val="1"/>
      </rPr>
      <t xml:space="preserve">
</t>
    </r>
    <r>
      <rPr>
        <sz val="10"/>
        <rFont val="Times New Roman"/>
        <family val="1"/>
      </rPr>
      <t>Identification of core metric set for Behavioral Health (integration and quality)
Identification of core metrics for Adv Primary Care Recognition</t>
    </r>
  </si>
  <si>
    <r>
      <rPr>
        <b/>
        <u/>
        <sz val="10"/>
        <rFont val="Times New Roman"/>
        <family val="1"/>
      </rPr>
      <t>Year 2 Targets</t>
    </r>
    <r>
      <rPr>
        <b/>
        <sz val="10"/>
        <rFont val="Times New Roman"/>
        <family val="1"/>
      </rPr>
      <t xml:space="preserve">:
</t>
    </r>
    <r>
      <rPr>
        <sz val="10"/>
        <rFont val="Times New Roman"/>
        <family val="1"/>
      </rPr>
      <t>Learning collaborative tracking metrics identified not only for public reporting, but a separate set of metrics identified for use in learning.</t>
    </r>
    <r>
      <rPr>
        <b/>
        <sz val="10"/>
        <rFont val="Times New Roman"/>
        <family val="1"/>
      </rPr>
      <t xml:space="preserve"> 
</t>
    </r>
    <r>
      <rPr>
        <sz val="10"/>
        <rFont val="Times New Roman"/>
        <family val="1"/>
      </rPr>
      <t>Number of Maine residents covered by an alternative payment arrangement grows to almost 462k, or 35.5% of population
Finalization of metrics for BH; publish first set of metrics
All metrics  updated as appropriate</t>
    </r>
  </si>
  <si>
    <r>
      <rPr>
        <b/>
        <u/>
        <sz val="10"/>
        <rFont val="Times New Roman"/>
        <family val="1"/>
      </rPr>
      <t>Year 3 Targets:</t>
    </r>
    <r>
      <rPr>
        <b/>
        <sz val="10"/>
        <rFont val="Times New Roman"/>
        <family val="1"/>
      </rPr>
      <t xml:space="preserve"> 
</t>
    </r>
    <r>
      <rPr>
        <sz val="10"/>
        <rFont val="Times New Roman"/>
        <family val="1"/>
      </rPr>
      <t>Percent of Maine residents covered by alternative payment arrangements grows to 789,936 or 61%This puts on a trajectory to reach 80% coverage at the end of 5 years from start of test year.
All metrics updated as appropriate</t>
    </r>
  </si>
  <si>
    <r>
      <rPr>
        <b/>
        <u/>
        <sz val="10"/>
        <rFont val="Times New Roman"/>
        <family val="1"/>
      </rPr>
      <t>Year 2 Targets</t>
    </r>
    <r>
      <rPr>
        <b/>
        <sz val="10"/>
        <rFont val="Times New Roman"/>
        <family val="1"/>
      </rPr>
      <t xml:space="preserve">: 
</t>
    </r>
    <r>
      <rPr>
        <sz val="10"/>
        <rFont val="Times New Roman"/>
        <family val="1"/>
      </rPr>
      <t>Deliver portal functionality to all requesting providers. Estimated additional uptake: est. 20%, bearing in mind that adoption is voluntary</t>
    </r>
  </si>
  <si>
    <t>SIM Partner Organization:   Maine Health Management Coalition Foundation</t>
  </si>
  <si>
    <t>Execute BAA with MEDHHS to ensure access to MaineCare data. DUA is incorporated into SIM sub recipient contract between MHMC and MEDHHS.</t>
  </si>
  <si>
    <t>Inability to schedule meetings during month of December</t>
  </si>
  <si>
    <t>Convene regular meetings of Healthcare Cost Workgroups.  Work to identify metrics to track cost of care, refining algorithm used in original grant proposal. Must ensure that metrics chosen complement payment reform strategies and benefit design strategies developing in Maine's health are environment.</t>
  </si>
  <si>
    <t>Sub objective 3.8 Accountable Communities and Related Initiatives</t>
  </si>
  <si>
    <t>The timeline for this activity is dependent upon the actual launch date by the Department of the AC initiative. 
MHMC98, 99, MC9</t>
  </si>
  <si>
    <t>The timeline for this activity is dependent upon the actual launch date by the Department of the AC initiative. 
MHMC 98, 99, MC9</t>
  </si>
  <si>
    <t>Conduct AC member attribution based on consultant methodology for Year Two of the initiative</t>
  </si>
  <si>
    <r>
      <rPr>
        <u/>
        <sz val="9"/>
        <rFont val="Times New Roman"/>
        <family val="1"/>
      </rPr>
      <t>Year One Target:</t>
    </r>
    <r>
      <rPr>
        <sz val="9"/>
        <rFont val="Times New Roman"/>
        <family val="1"/>
      </rPr>
      <t xml:space="preserve">       
Build claims database that spans Medicare, MaineCare and commercial populations of Maine. This will represent approximately 900k covered lives who are eligible to receive services from Maine's provider community. Providers include all 39 Maine hospitals and all other non-hospital providers in the state who contract with one or more commercial carriers, Medicare and/or MaineCare.  (2) Develop/refine appropriate metrics and approach to measuring and tracking cost of care over time. (3) Publish initial edition of Healthcare Cost Fact Book and convene CEO Roundtable.
</t>
    </r>
  </si>
  <si>
    <r>
      <rPr>
        <u/>
        <sz val="10"/>
        <rFont val="Times New Roman"/>
        <family val="1"/>
      </rPr>
      <t>Year 2 Targets</t>
    </r>
    <r>
      <rPr>
        <sz val="10"/>
        <rFont val="Times New Roman"/>
        <family val="1"/>
      </rPr>
      <t xml:space="preserve">: 
(1) Maintain access to broad-based dataset. 
(2) Publish two updated editions of Fact Book. 
(3) Convene 2 additional CEO Roundtables, increasing attendance from 20 to 30 opinion leaders.
 </t>
    </r>
  </si>
  <si>
    <r>
      <rPr>
        <u/>
        <sz val="10"/>
        <rFont val="Times New Roman"/>
        <family val="1"/>
      </rPr>
      <t>Year 3 Targets:</t>
    </r>
    <r>
      <rPr>
        <sz val="10"/>
        <rFont val="Times New Roman"/>
        <family val="1"/>
      </rPr>
      <t xml:space="preserve"> 
(1) Maintain access to broad-based dataset.  
(2) Issue two additional updates of Fact book.  
(3) Convene two additional CEO Roundtables, increasing attendance from 30 to 50 CEOs.</t>
    </r>
  </si>
  <si>
    <t>Objective 2:  Health information to influence market forces and inform policy: value based benefit design</t>
  </si>
  <si>
    <t xml:space="preserve">Survey plans to document current or planned activity for payment based on quality performance and cost effectiveness. </t>
  </si>
  <si>
    <t>Evaluate and test the operability of alternative designs with regard to legal constraints including confidentiality statues, the ability of provider systems to implement and align with features of desired designs and the ability of paymers to implement such designs. Adopt set of core measures</t>
  </si>
  <si>
    <t xml:space="preserve">Advance change across payers by working with the ACI Workgroup, engaging consumers and employees around the issue of VBID and by engaging CEO decision makers around the potential of this type of benefit design. </t>
  </si>
  <si>
    <t>MHMC works with employer leaders to advance this type of change in coverage. SIM is providing enhanced support for this type of effort by providing dedicated staff support to the work around VBID as well as funding to support additional CEO Roundtables, which will serve as forums and learning Collaboratives for the state's business leaders.</t>
  </si>
  <si>
    <t xml:space="preserve">MHMC will introduce the NDPP at the ACI workgroup. ACI may serve as a venue for the NDPP pilot to showcase its work, educate purchasers regarding the program, building familiarity with the NDPP across a broad community. One aspect of this effort will be to work with the purchasers in ACI to identify candidate measures that may be used to gauge the relative impact/success of the introduction of the NDPP in a pilot workplace. The MHMC will help the DCD recruit commercial plan sponsors to participate in the CDC's NDPP pilot.             </t>
  </si>
  <si>
    <t>Although the MHMC will provide the CDC with an opportunity to recruit ACI employer participants into the NDPP pilot and although the MHMC will work to encourage such participation, there is the risk that no participating employers will choose to enroll in the initiative.  The MHMC cannot guarantee such participation.</t>
  </si>
  <si>
    <t>The Coalition would not have become involved with the State's CHW initiative were it not for the SIM project.</t>
  </si>
  <si>
    <t>The CDC is responsible for conduct of the CHW pilot. If the pilot does not get off the ground, there will be no need for this discussion to occur at the ACI.
Participation by the CHW/CDC staff in these work sessions.</t>
  </si>
  <si>
    <r>
      <rPr>
        <u/>
        <sz val="10"/>
        <rFont val="Times New Roman"/>
        <family val="1"/>
      </rPr>
      <t>Year 2 Targets</t>
    </r>
    <r>
      <rPr>
        <sz val="10"/>
        <rFont val="Times New Roman"/>
        <family val="1"/>
      </rPr>
      <t>: 
(1) Refined metrics, as appropriate, based on trends and on market experience
(2) increase in number of covered lives enrolled in plans incorporating narrowly constructed VBID , to include alignment of copays/deductibles, utilization of high value providers as determined by MHMC Get Better Maine rankings or ACI metrics, and use of shared decision making of all preference sensitive services.  Enrollment in plans with such designs will grow from 0 to 10k in Year 1.</t>
    </r>
  </si>
  <si>
    <t>Objective 3: Health information to influence market forces and inform policy:  Identify common metrics across payers for public reporting and alignment with payment through the work of the PTE Workgroups</t>
  </si>
  <si>
    <t xml:space="preserve">Sub objective 3.1:  PTE Physician
Sub objective 3.2:  APC
Subjective 3.3:  PTE Systems
Sub objective 4.2: PTE Systems
</t>
  </si>
  <si>
    <t xml:space="preserve">SIM provides critical support to this work, allowing for the scaling up of the volume of work that accompanies the grant initiative. This support comes in the form of additional FTE support dedicated to the PTE process itself, as well as data management and analytic support. Work on APC recognition would not occur in the absence of SIM
</t>
  </si>
  <si>
    <t xml:space="preserve">Update Provider Database on a real time basis of the MHMC provider hierarchy. This includes tracking providers, their site(s) of practice, specialty, health plan affiliation(s), ACO affiliation, and so on. </t>
  </si>
  <si>
    <r>
      <t xml:space="preserve">Data Collection/Evaluation, </t>
    </r>
    <r>
      <rPr>
        <b/>
        <sz val="10"/>
        <rFont val="Times New Roman"/>
        <family val="1"/>
      </rPr>
      <t>Hospitals and Systems</t>
    </r>
    <r>
      <rPr>
        <sz val="10"/>
        <rFont val="Times New Roman"/>
        <family val="1"/>
      </rPr>
      <t xml:space="preserve"> - aggregation of data re: hospital and System ratings/recognition program. Obtain data for hospital evaluations from:   -- CMS (appropriate care, patient experience)
   -- Onpoint ( Medication Safety)
   -- Leapfrog (patient safety, early deliverables)
   -- MHDO (Care transitions, falls with injury)
</t>
    </r>
  </si>
  <si>
    <t xml:space="preserve">Sub objective 3.4: ACI Metrics  
</t>
  </si>
  <si>
    <t>Group operates by consensus; may decide to meet every other month</t>
  </si>
  <si>
    <t xml:space="preserve">Identify additional metrics to be used for learning and contracting purposes, as opposed to public reporting and benchmarking.; these metrics may be used to inform and measure risk contracting arrangements with regard to both quality and cost. Track metrics over time. </t>
  </si>
  <si>
    <t>Group fails to reach consensus on set of metrics to be used for learning collaborative purposes</t>
  </si>
  <si>
    <t>Sub objective 3.5:  Behavioral Health PTE</t>
  </si>
  <si>
    <t>Sub objective 3.6:  Reporting on Patient Experience of Care</t>
  </si>
  <si>
    <t>Develop methods for updating CG-CAHPs for practices alternative the annual cycle of updates.</t>
  </si>
  <si>
    <r>
      <t xml:space="preserve">Planning Period Target:
</t>
    </r>
    <r>
      <rPr>
        <sz val="10"/>
        <rFont val="Times New Roman"/>
        <family val="1"/>
      </rPr>
      <t>Convene ACI group and discuss relationship of ACI Workgroup to SIM project, SIM governance subcommittee and PTE Systems. Set ground rules that will guide the consensus process the group will work with.
Identification of interested parties who wish to participate in new PTE BH Workgroup</t>
    </r>
  </si>
  <si>
    <t>Identify primary care practices desiring claims portals. Prioritize implementation roll out with those practices participating in ACO arrangements having highest priority.</t>
  </si>
  <si>
    <t>This work is occurring regardless of SIM</t>
  </si>
  <si>
    <t>Data analysis required to produce practice reports</t>
  </si>
  <si>
    <r>
      <t xml:space="preserve">Year 1 Target: </t>
    </r>
    <r>
      <rPr>
        <sz val="10"/>
        <rFont val="Times New Roman"/>
        <family val="1"/>
      </rPr>
      <t>Complete design of portal and required analytics; data for MaineCare, Medicare and commercial populations will first be segregated with separate access due to challenges associated with the fundamental differences between the populations and the different risk profiles of the populations. Adoption by providers is voluntary, but it is estimated that 50 practices will adopt the portals in the first year.</t>
    </r>
  </si>
  <si>
    <r>
      <rPr>
        <b/>
        <u/>
        <sz val="10"/>
        <rFont val="Times New Roman"/>
        <family val="1"/>
      </rPr>
      <t>Year 3 Target</t>
    </r>
    <r>
      <rPr>
        <b/>
        <sz val="10"/>
        <rFont val="Times New Roman"/>
        <family val="1"/>
      </rPr>
      <t xml:space="preserve">: 
</t>
    </r>
    <r>
      <rPr>
        <sz val="10"/>
        <rFont val="Times New Roman"/>
        <family val="1"/>
      </rPr>
      <t>Produce practice reports for all primary care practices indicating their interest in receiving them. Estimated new uptake is 15%, bringing "coverage" with practice reports to approx. 50% of PC practices. Each new practice will receive an outreach visit.</t>
    </r>
    <r>
      <rPr>
        <b/>
        <sz val="10"/>
        <rFont val="Times New Roman"/>
        <family val="1"/>
      </rPr>
      <t xml:space="preserve">
</t>
    </r>
  </si>
  <si>
    <t>Objective 6: Consumer engagement and education regarding payment and system delivery reform</t>
  </si>
  <si>
    <t>Develop a VBID curriculum eligible for continuing end credits for brokers and HR specialists</t>
  </si>
  <si>
    <t>Provide free training for advocates, AAA advisors, navigators, free care providers, brokers and HR specialists regarding benefits of VBID and other forms of payment reform</t>
  </si>
  <si>
    <r>
      <rPr>
        <b/>
        <u/>
        <sz val="10"/>
        <rFont val="Times New Roman"/>
        <family val="1"/>
      </rPr>
      <t>Year 3 Targets:</t>
    </r>
    <r>
      <rPr>
        <b/>
        <sz val="10"/>
        <rFont val="Times New Roman"/>
        <family val="1"/>
      </rPr>
      <t xml:space="preserve"> </t>
    </r>
    <r>
      <rPr>
        <sz val="10"/>
        <rFont val="Times New Roman"/>
        <family val="1"/>
      </rPr>
      <t>Continued outreach and education; reaching an additional 200 providers and individuals</t>
    </r>
    <r>
      <rPr>
        <b/>
        <sz val="10"/>
        <rFont val="Times New Roman"/>
        <family val="1"/>
      </rPr>
      <t xml:space="preserve">
</t>
    </r>
  </si>
  <si>
    <r>
      <t>Planning Period Target</t>
    </r>
    <r>
      <rPr>
        <sz val="10"/>
        <rFont val="Times New Roman"/>
        <family val="1"/>
      </rPr>
      <t>: establish infrastructure, membership  for Payment Reform Subcommittee</t>
    </r>
  </si>
  <si>
    <t xml:space="preserve">Commitments from HIN/MHMC during Plan Synchronization: • Insuring a synergistic and integrative approach to the work of PTE- BH and the HIN BH RFP Quality work.
• Clearly outlining and communicating the process for a collaboration between HIN, health care provider(s) (Covered Entity(is)) and MHMC in integrating clinical and administrative claims data for a possible proof of concept.
</t>
  </si>
  <si>
    <t>Begin SIM Communication Plan Development</t>
  </si>
  <si>
    <r>
      <t>Planning Period Target</t>
    </r>
    <r>
      <rPr>
        <sz val="10"/>
        <rFont val="Times New Roman"/>
        <family val="1"/>
      </rPr>
      <t>: establish infrastructure, membership  for Data Infrastructure Subcommittee</t>
    </r>
  </si>
  <si>
    <r>
      <t xml:space="preserve">Planning Period Target 
</t>
    </r>
    <r>
      <rPr>
        <sz val="10"/>
        <rFont val="Times New Roman"/>
        <family val="1"/>
      </rPr>
      <t xml:space="preserve">
1) Establishment of a new user class of the HIE (originally provider based) as a Payors - Starting with Medicaid.
2) Create Data Use Argent (DUA) for MaineCare, Request Permissions for Sharing of PHI with New HIE Participant Class.</t>
    </r>
  </si>
  <si>
    <t xml:space="preserve">Support Quality Measure development and reporting via the HIE for awardees; Participate in ensuring quality reporting measures are defined with feedback from BH providers to include EHR capacity for  submitting discrete data that supports specific quality measures as determined by the SIM Steering and Sub Committees through the statewide HIE. </t>
  </si>
  <si>
    <t>Barriers to data integration and  interoperability</t>
  </si>
  <si>
    <t>Successful integration of CHWs into HH/PCMH/CCTs relies on providers having knowledge and awareness (i.e. education) on how to best integrate, utilize and support CHWs ( i.e. Inclusion as key learning within QC/MC Collaboratives)</t>
  </si>
  <si>
    <r>
      <t xml:space="preserve">Objective 3: Patient engagement communication Project </t>
    </r>
    <r>
      <rPr>
        <b/>
        <sz val="12"/>
        <color rgb="FFFF0000"/>
        <rFont val="Times New Roman"/>
        <family val="1"/>
      </rPr>
      <t>Remove from SST - Not conducting this strategy at this time</t>
    </r>
  </si>
  <si>
    <t>Potential confusion between CCT, CHW, Care Mgt and Case Mgt functions - clarity in functional appropriateness essential for success</t>
  </si>
  <si>
    <t>Yearly Totals</t>
  </si>
  <si>
    <t>Practice may not be able to accomplish requirements of NCQA and meet Must Pass elements</t>
  </si>
  <si>
    <r>
      <t xml:space="preserve">Planning Period Target   </t>
    </r>
    <r>
      <rPr>
        <sz val="10"/>
        <rFont val="Times New Roman"/>
        <family val="1"/>
      </rPr>
      <t xml:space="preserve">Establish organizational infrastructure to support and staff Learning Collaborative; Establish baseline assessments on status of HH practices; Perform onsite assessments on up to 80 new HH Practices; Develop HH Communications Plan; Develop HH Education Plan; Develop HH Data Management Plan.   </t>
    </r>
  </si>
  <si>
    <r>
      <rPr>
        <u/>
        <sz val="10"/>
        <rFont val="Times New Roman"/>
        <family val="1"/>
      </rPr>
      <t>Year 3 Targets:</t>
    </r>
    <r>
      <rPr>
        <sz val="10"/>
        <rFont val="Times New Roman"/>
        <family val="1"/>
      </rPr>
      <t xml:space="preserve">  Sustain PCMH/HH Learning Collaborative offering support for 100% of Year 3 participating practices. 
</t>
    </r>
  </si>
  <si>
    <t>Objective 2: Provide support for SIM Delivery System Reform Subcommittee</t>
  </si>
  <si>
    <r>
      <t>Planning Period Target</t>
    </r>
    <r>
      <rPr>
        <sz val="10"/>
        <rFont val="Times New Roman"/>
        <family val="1"/>
      </rPr>
      <t>: establish infrastructure, membership  for Delivery System Reform Subcommittee</t>
    </r>
  </si>
  <si>
    <t>Launch and Manage BHH Education Plan, including BH &amp; PCMH/HH curriculum; support BHHs Learning Collaborative</t>
  </si>
  <si>
    <t>State infrastructure may not support automated collection of clinical measures</t>
  </si>
  <si>
    <r>
      <rPr>
        <u/>
        <sz val="10"/>
        <rFont val="Times New Roman"/>
        <family val="1"/>
      </rPr>
      <t xml:space="preserve">Go Live Target: </t>
    </r>
    <r>
      <rPr>
        <sz val="10"/>
        <rFont val="Times New Roman"/>
        <family val="1"/>
      </rPr>
      <t xml:space="preserve">
</t>
    </r>
    <r>
      <rPr>
        <u/>
        <sz val="10"/>
        <rFont val="Times New Roman"/>
        <family val="1"/>
      </rPr>
      <t>Year 1 Target</t>
    </r>
    <r>
      <rPr>
        <sz val="10"/>
        <rFont val="Times New Roman"/>
        <family val="1"/>
      </rPr>
      <t xml:space="preserve">: 
Curriculum and training plan developed for Physical Health Integration component to Mental Health Rehabilitation Technician/Community Training
</t>
    </r>
  </si>
  <si>
    <t>SIM funds development curriculum to serve adults with Intellectual Disabilities and ASD.</t>
  </si>
  <si>
    <t>SIM is funding the ACI and PTE workgroups, which are integral to the provider outreach and education strategy.</t>
  </si>
  <si>
    <r>
      <rPr>
        <u/>
        <sz val="10"/>
        <rFont val="Times New Roman"/>
        <family val="1"/>
      </rPr>
      <t xml:space="preserve">Go Live Target: </t>
    </r>
    <r>
      <rPr>
        <sz val="10"/>
        <rFont val="Times New Roman"/>
        <family val="1"/>
      </rPr>
      <t xml:space="preserve">
</t>
    </r>
    <r>
      <rPr>
        <u/>
        <sz val="10"/>
        <rFont val="Times New Roman"/>
        <family val="1"/>
      </rPr>
      <t>Year 1 Target</t>
    </r>
    <r>
      <rPr>
        <sz val="10"/>
        <rFont val="Times New Roman"/>
        <family val="1"/>
      </rPr>
      <t xml:space="preserve">: 
Successfully recruit 15 Behavioral Health Home organizations (BHHOs) with 7000 enrolled members with SMI/ SED.  There are 75 Behavioral Health Organizations that currently provide services being transformed through Behavioral Health Homes, and about 24,000 members with SMI/SED.
</t>
    </r>
  </si>
  <si>
    <r>
      <rPr>
        <u/>
        <sz val="10"/>
        <rFont val="Times New Roman"/>
        <family val="1"/>
      </rPr>
      <t>Year 2 Targets</t>
    </r>
    <r>
      <rPr>
        <sz val="10"/>
        <rFont val="Times New Roman"/>
        <family val="1"/>
      </rPr>
      <t xml:space="preserve">: 
Increase enrolled members to 7700.
3 in-person learning sessions annually, monthly working group, monthly phone and webinar support for 15 BHHOs and partnering practices.
There are 75 Behavioral Health Organizations that currently provide services being transformed through Behavioral Health Homes, and about 24,000 members with SMI/SED.
</t>
    </r>
  </si>
  <si>
    <r>
      <rPr>
        <u/>
        <sz val="10"/>
        <rFont val="Times New Roman"/>
        <family val="1"/>
      </rPr>
      <t>Year 3 Targets:</t>
    </r>
    <r>
      <rPr>
        <sz val="10"/>
        <rFont val="Times New Roman"/>
        <family val="1"/>
      </rPr>
      <t xml:space="preserve"> 
Increase enrolled members to 8500 total.
3 in-person learning sessions annually, monthly working group, monthly phone and webinar support for 15 BHHOs and partnering practices.
There are 75 Behavioral Health Organizations that currently provide services being transformed through Behavioral Health Homes, and about 24,000 members with SMI/SED.</t>
    </r>
  </si>
  <si>
    <t>QC 35</t>
  </si>
  <si>
    <t>QC9.1</t>
  </si>
  <si>
    <t>Provide Quality Improvement support to HH practices, supporting and monitoring their transformation to implement the HH model</t>
  </si>
  <si>
    <t>Confirm agreement with Pilot Partner and proceed to conduct the 12-month pilot to test and modify technical requirements for PHR-HIE access using national standards</t>
  </si>
  <si>
    <t>Determine specifications that would support future statewide PHR roll out using best practice learning's from the pilot</t>
  </si>
  <si>
    <t>Replicate AC member attribution using the methodology specified by the Department’s consultant (Deloitte) and approved by the Department.  The Department’s consultant (Deloitte) will work with the contractor in implementing the methodology the consultant develops, resolving any issues with the methodology. The Contractor will not carry out the attribution activity until the Department’s consultant and the Department certifies that the methodology is approved and ready for use.</t>
  </si>
  <si>
    <t>Replicate AC benchmark PMPMs using the methodology specified by the Department’s consultant (Deloitte) and approved by the Department. The Department’s consultant (Deloitte) will work with the contractor in implementing the methodology the consultant develops, resolving any issues with the methodology. The Contractor will not carry out the calculation of PMPM benchmarks until the Department’s consultant and the Department certifies that the methodology is approved and ready for use.</t>
  </si>
  <si>
    <t>Measure and report final Year 1 Accountable Community scorecard and final savings or recoupment payments for each participant in the Department’s Accountable Communities initiative using the methodology specified by the Department’s consultant (Deloitte) and approved by the Department. Detailed requirements of quarterly attribution reconciliation, if needed, will be negotiated between the Contractor and the Department. Successful completion of this activity is predicated on the availability of completed performance year data for each participant in the AC initiative.</t>
  </si>
  <si>
    <t>MHMC91</t>
  </si>
  <si>
    <t>Obtain initial clinical data feed; FTP directly to HDMS, implement and QC clinical data</t>
  </si>
  <si>
    <t>MHMC92</t>
  </si>
  <si>
    <t>Clinical data first included in production data and available for reporting.</t>
  </si>
  <si>
    <t>MHMC93</t>
  </si>
  <si>
    <t>Measure development, testing, and implementation using clinically enhanced claims data.</t>
  </si>
  <si>
    <t>MHMC94</t>
  </si>
  <si>
    <t>Submit application to HIN to request access to the clinical data.</t>
  </si>
  <si>
    <t>MHMC95</t>
  </si>
  <si>
    <t>Application approval and execution of any necessary DUAs.</t>
  </si>
  <si>
    <t>MHMC96</t>
  </si>
  <si>
    <t>Enhance reports to include measures derived from clinically enhanced claims data.</t>
  </si>
  <si>
    <t>MHMC97</t>
  </si>
  <si>
    <t>Update clinical data on a continuing basis; data feeds will be received monthly, but processing to occur on a quarterly basis.</t>
  </si>
  <si>
    <t>MHMC75</t>
  </si>
  <si>
    <t>Create and Maintain Listserv for general SIM correspondence</t>
  </si>
  <si>
    <t>MHMC77</t>
  </si>
  <si>
    <t>Schedule/ host quarterly webinars</t>
  </si>
  <si>
    <t>MHMC78</t>
  </si>
  <si>
    <t>Produce and disseminate monthly email update to list serve</t>
  </si>
  <si>
    <t>MHMC79</t>
  </si>
  <si>
    <t>Develop and Disseminate Project Managers Report</t>
  </si>
  <si>
    <t>MHMC81</t>
  </si>
  <si>
    <t>Update and maintain SIM website</t>
  </si>
  <si>
    <t>MHMC85</t>
  </si>
  <si>
    <t>Create and disseminate SIM Fact sheet specifically for the legislature</t>
  </si>
  <si>
    <t>MHMC86</t>
  </si>
  <si>
    <t>Create and disseminate SIM Fact sheet specifically for employers</t>
  </si>
  <si>
    <t>MHMC87</t>
  </si>
  <si>
    <t>Create and disseminate SIM Fact sheet specifically for consumers</t>
  </si>
  <si>
    <t>MHMC88</t>
  </si>
  <si>
    <t>Create and disseminate SIM Fact sheet specifically for providers</t>
  </si>
  <si>
    <t>MHMC89</t>
  </si>
  <si>
    <t>Craft and disseminate media pitches, focused on SIM data and results</t>
  </si>
  <si>
    <t>MHMC74</t>
  </si>
  <si>
    <t>MHMC76</t>
  </si>
  <si>
    <t>MHMC80</t>
  </si>
  <si>
    <t>MHMC82</t>
  </si>
  <si>
    <t>MHMC83</t>
  </si>
  <si>
    <t>MHMC84</t>
  </si>
  <si>
    <t>Develop a SIM communications Plan</t>
  </si>
  <si>
    <t>Develop web portal for centralized communications ( Rackspace)</t>
  </si>
  <si>
    <t>Develop and implement website enhancements</t>
  </si>
  <si>
    <t>Develop/implement public information/relation strategy</t>
  </si>
  <si>
    <t>Create branding materials (slide decks, logos, descriptions)</t>
  </si>
  <si>
    <t>Create SIM Overview flier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</si>
</sst>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164" formatCode="m/d/yy;@"/>
    <numFmt numFmtId="165" formatCode="&quot;$&quot;#,##0"/>
    <numFmt numFmtId="166" formatCode="&quot;$&quot;#,##0.00"/>
  </numFmts>
  <fonts count="67" x14ac:knownFonts="1">
    <font>
      <sz val="10"/>
      <name val="Verdana"/>
    </font>
    <font>
      <sz val="10"/>
      <name val="Verdana"/>
      <family val="2"/>
    </font>
    <font>
      <sz val="10"/>
      <name val="Arial"/>
      <family val="2"/>
    </font>
    <font>
      <b/>
      <sz val="10"/>
      <name val="Arial"/>
      <family val="2"/>
    </font>
    <font>
      <b/>
      <sz val="10"/>
      <name val="Verdana"/>
      <family val="2"/>
    </font>
    <font>
      <sz val="9"/>
      <name val="Arial"/>
      <family val="2"/>
    </font>
    <font>
      <b/>
      <sz val="12"/>
      <name val="Arial"/>
      <family val="2"/>
    </font>
    <font>
      <sz val="12"/>
      <name val="Arial"/>
      <family val="2"/>
    </font>
    <font>
      <u/>
      <sz val="10"/>
      <color theme="10"/>
      <name val="Verdana"/>
      <family val="2"/>
    </font>
    <font>
      <u/>
      <sz val="10"/>
      <color theme="11"/>
      <name val="Verdana"/>
      <family val="2"/>
    </font>
    <font>
      <sz val="20"/>
      <name val="Wingdings"/>
      <charset val="2"/>
    </font>
    <font>
      <b/>
      <u/>
      <sz val="10"/>
      <name val="Arial"/>
      <family val="2"/>
    </font>
    <font>
      <sz val="9"/>
      <color indexed="81"/>
      <name val="Tahoma"/>
      <family val="2"/>
    </font>
    <font>
      <sz val="8"/>
      <color indexed="81"/>
      <name val="Tahoma"/>
      <family val="2"/>
    </font>
    <font>
      <b/>
      <sz val="8"/>
      <color indexed="81"/>
      <name val="Tahoma"/>
      <family val="2"/>
    </font>
    <font>
      <sz val="11"/>
      <name val="Arial"/>
      <family val="2"/>
    </font>
    <font>
      <b/>
      <i/>
      <sz val="11"/>
      <name val="Arial"/>
      <family val="2"/>
    </font>
    <font>
      <b/>
      <sz val="11"/>
      <name val="Arial"/>
      <family val="2"/>
    </font>
    <font>
      <sz val="11"/>
      <color theme="1"/>
      <name val="Arial"/>
      <family val="2"/>
    </font>
    <font>
      <sz val="12"/>
      <name val="Arial Black"/>
      <family val="2"/>
    </font>
    <font>
      <b/>
      <sz val="12"/>
      <name val="Verdana"/>
      <family val="2"/>
    </font>
    <font>
      <sz val="12"/>
      <name val="Verdana"/>
      <family val="2"/>
    </font>
    <font>
      <b/>
      <i/>
      <sz val="10"/>
      <name val="Arial"/>
      <family val="2"/>
    </font>
    <font>
      <u/>
      <sz val="10"/>
      <name val="Arial"/>
      <family val="2"/>
    </font>
    <font>
      <sz val="12"/>
      <color theme="1"/>
      <name val="Arial"/>
      <family val="2"/>
    </font>
    <font>
      <b/>
      <i/>
      <sz val="10"/>
      <name val="Verdana"/>
      <family val="2"/>
    </font>
    <font>
      <sz val="16"/>
      <name val="Wingdings"/>
      <charset val="2"/>
    </font>
    <font>
      <b/>
      <sz val="9"/>
      <color indexed="81"/>
      <name val="Tahoma"/>
      <family val="2"/>
    </font>
    <font>
      <sz val="12"/>
      <color indexed="81"/>
      <name val="Tahoma"/>
      <family val="2"/>
    </font>
    <font>
      <b/>
      <sz val="12"/>
      <color indexed="81"/>
      <name val="Tahoma"/>
      <family val="2"/>
    </font>
    <font>
      <sz val="20"/>
      <color rgb="FFFF0000"/>
      <name val="Wingdings"/>
      <charset val="2"/>
    </font>
    <font>
      <sz val="10"/>
      <name val="Times New Roman"/>
      <family val="1"/>
    </font>
    <font>
      <sz val="12"/>
      <name val="Times New Roman"/>
      <family val="1"/>
    </font>
    <font>
      <sz val="12"/>
      <color theme="1"/>
      <name val="Times New Roman"/>
      <family val="1"/>
    </font>
    <font>
      <sz val="10"/>
      <color rgb="FFFF0000"/>
      <name val="Times New Roman"/>
      <family val="1"/>
    </font>
    <font>
      <b/>
      <sz val="12"/>
      <name val="Times New Roman"/>
      <family val="1"/>
    </font>
    <font>
      <b/>
      <i/>
      <sz val="10"/>
      <name val="Times New Roman"/>
      <family val="1"/>
    </font>
    <font>
      <b/>
      <sz val="10"/>
      <name val="Times New Roman"/>
      <family val="1"/>
    </font>
    <font>
      <sz val="8"/>
      <name val="Times New Roman"/>
      <family val="1"/>
    </font>
    <font>
      <b/>
      <sz val="9"/>
      <name val="Times New Roman"/>
      <family val="1"/>
    </font>
    <font>
      <sz val="9"/>
      <name val="Times New Roman"/>
      <family val="1"/>
    </font>
    <font>
      <u/>
      <sz val="10"/>
      <name val="Times New Roman"/>
      <family val="1"/>
    </font>
    <font>
      <b/>
      <i/>
      <sz val="12"/>
      <name val="Times New Roman"/>
      <family val="1"/>
    </font>
    <font>
      <b/>
      <sz val="16"/>
      <name val="Times New Roman"/>
      <family val="1"/>
    </font>
    <font>
      <b/>
      <i/>
      <sz val="11"/>
      <name val="Times New Roman"/>
      <family val="1"/>
    </font>
    <font>
      <sz val="11"/>
      <name val="Times New Roman"/>
      <family val="1"/>
    </font>
    <font>
      <b/>
      <sz val="11"/>
      <name val="Times New Roman"/>
      <family val="1"/>
    </font>
    <font>
      <i/>
      <sz val="11"/>
      <name val="Times New Roman"/>
      <family val="1"/>
    </font>
    <font>
      <sz val="11"/>
      <color theme="1"/>
      <name val="Times New Roman"/>
      <family val="1"/>
    </font>
    <font>
      <vertAlign val="superscript"/>
      <sz val="10"/>
      <name val="Times New Roman"/>
      <family val="1"/>
    </font>
    <font>
      <u/>
      <sz val="11"/>
      <name val="Times New Roman"/>
      <family val="1"/>
    </font>
    <font>
      <u/>
      <sz val="9"/>
      <name val="Times New Roman"/>
      <family val="1"/>
    </font>
    <font>
      <vertAlign val="superscript"/>
      <sz val="9"/>
      <name val="Times New Roman"/>
      <family val="1"/>
    </font>
    <font>
      <i/>
      <sz val="10"/>
      <name val="Times New Roman"/>
      <family val="1"/>
    </font>
    <font>
      <b/>
      <u/>
      <sz val="10"/>
      <name val="Times New Roman"/>
      <family val="1"/>
    </font>
    <font>
      <sz val="20"/>
      <name val="Times New Roman"/>
      <family val="1"/>
    </font>
    <font>
      <sz val="10"/>
      <name val="Wingdings"/>
      <charset val="2"/>
    </font>
    <font>
      <b/>
      <sz val="12"/>
      <color rgb="FFFF0000"/>
      <name val="Times New Roman"/>
      <family val="1"/>
    </font>
    <font>
      <sz val="12"/>
      <color rgb="FFFF0000"/>
      <name val="Times New Roman"/>
      <family val="1"/>
    </font>
    <font>
      <b/>
      <sz val="10"/>
      <color rgb="FFFF0000"/>
      <name val="Times New Roman"/>
      <family val="1"/>
    </font>
    <font>
      <sz val="9"/>
      <color theme="1"/>
      <name val="Times New Roman"/>
      <family val="1"/>
    </font>
    <font>
      <sz val="10"/>
      <color theme="1"/>
      <name val="Times New Roman"/>
      <family val="1"/>
    </font>
    <font>
      <b/>
      <vertAlign val="superscript"/>
      <sz val="12"/>
      <name val="Times New Roman"/>
      <family val="1"/>
    </font>
    <font>
      <sz val="16"/>
      <name val="Times New Roman"/>
      <family val="1"/>
    </font>
    <font>
      <b/>
      <i/>
      <sz val="10"/>
      <name val="Wingdings"/>
      <charset val="2"/>
    </font>
    <font>
      <b/>
      <sz val="10"/>
      <name val="Wingdings"/>
      <charset val="2"/>
    </font>
    <font>
      <sz val="12"/>
      <color theme="1"/>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66"/>
        <bgColor indexed="64"/>
      </patternFill>
    </fill>
    <fill>
      <patternFill patternType="solid">
        <fgColor rgb="FFFFFF00"/>
        <bgColor indexed="64"/>
      </patternFill>
    </fill>
    <fill>
      <patternFill patternType="solid">
        <fgColor theme="0" tint="-0.499984740745262"/>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top/>
      <bottom style="thin">
        <color auto="1"/>
      </bottom>
      <diagonal/>
    </border>
    <border>
      <left/>
      <right style="thin">
        <color auto="1"/>
      </right>
      <top/>
      <bottom style="thin">
        <color auto="1"/>
      </bottom>
      <diagonal/>
    </border>
    <border>
      <left/>
      <right/>
      <top/>
      <bottom style="medium">
        <color auto="1"/>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style="medium">
        <color auto="1"/>
      </top>
      <bottom/>
      <diagonal/>
    </border>
    <border>
      <left/>
      <right style="thin">
        <color auto="1"/>
      </right>
      <top style="medium">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style="thin">
        <color auto="1"/>
      </right>
      <top/>
      <bottom style="medium">
        <color auto="1"/>
      </bottom>
      <diagonal/>
    </border>
    <border>
      <left/>
      <right style="medium">
        <color auto="1"/>
      </right>
      <top/>
      <bottom style="medium">
        <color auto="1"/>
      </bottom>
      <diagonal/>
    </border>
  </borders>
  <cellStyleXfs count="17">
    <xf numFmtId="0" fontId="0" fillId="0" borderId="0"/>
    <xf numFmtId="0" fontId="2" fillId="0" borderId="0"/>
    <xf numFmtId="0" fontId="2"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 fillId="0" borderId="0"/>
    <xf numFmtId="44" fontId="1" fillId="0" borderId="0" applyFont="0" applyFill="0" applyBorder="0" applyAlignment="0" applyProtection="0"/>
    <xf numFmtId="0" fontId="1" fillId="0" borderId="0"/>
  </cellStyleXfs>
  <cellXfs count="1070">
    <xf numFmtId="0" fontId="0" fillId="0" borderId="0" xfId="0"/>
    <xf numFmtId="0" fontId="1" fillId="0" borderId="0" xfId="0" applyFont="1" applyAlignment="1">
      <alignment vertical="top"/>
    </xf>
    <xf numFmtId="0" fontId="1" fillId="0" borderId="0" xfId="0" applyFont="1" applyAlignment="1">
      <alignment horizontal="center" vertical="top"/>
    </xf>
    <xf numFmtId="0" fontId="1" fillId="0" borderId="0" xfId="0" applyFont="1" applyAlignment="1">
      <alignment vertical="top" wrapText="1"/>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center" vertical="top"/>
    </xf>
    <xf numFmtId="164" fontId="2" fillId="0" borderId="0" xfId="0" applyNumberFormat="1" applyFont="1" applyBorder="1" applyAlignment="1">
      <alignment vertical="top"/>
    </xf>
    <xf numFmtId="164" fontId="2" fillId="0" borderId="0" xfId="0" applyNumberFormat="1" applyFont="1" applyAlignment="1">
      <alignment horizontal="center" vertical="top"/>
    </xf>
    <xf numFmtId="164" fontId="1" fillId="0" borderId="0" xfId="0" applyNumberFormat="1" applyFont="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vertical="top"/>
    </xf>
    <xf numFmtId="0" fontId="4" fillId="0" borderId="0" xfId="0" applyFont="1" applyAlignment="1">
      <alignment horizontal="center" vertical="center" wrapText="1"/>
    </xf>
    <xf numFmtId="0" fontId="1" fillId="0" borderId="0" xfId="0" applyFont="1" applyBorder="1" applyAlignment="1">
      <alignment vertical="top"/>
    </xf>
    <xf numFmtId="0" fontId="2" fillId="0" borderId="0" xfId="0" applyFont="1" applyBorder="1" applyAlignment="1">
      <alignment vertical="top" wrapText="1"/>
    </xf>
    <xf numFmtId="164" fontId="2" fillId="0" borderId="0" xfId="0" applyNumberFormat="1" applyFont="1" applyBorder="1" applyAlignment="1">
      <alignment horizontal="center" vertical="top"/>
    </xf>
    <xf numFmtId="0" fontId="2" fillId="11" borderId="1" xfId="0" applyFont="1" applyFill="1" applyBorder="1" applyAlignment="1">
      <alignment vertical="top" wrapText="1"/>
    </xf>
    <xf numFmtId="0" fontId="10" fillId="1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 fillId="0" borderId="0" xfId="0" applyFont="1" applyFill="1" applyBorder="1" applyAlignment="1">
      <alignment vertical="top" wrapText="1"/>
    </xf>
    <xf numFmtId="0" fontId="10" fillId="11" borderId="1" xfId="0" applyFont="1" applyFill="1" applyBorder="1" applyAlignment="1">
      <alignment horizontal="center" vertical="center" wrapText="1"/>
    </xf>
    <xf numFmtId="14" fontId="6" fillId="9" borderId="21" xfId="0" applyNumberFormat="1" applyFont="1" applyFill="1" applyBorder="1" applyAlignment="1">
      <alignment horizontal="right" vertical="center" wrapText="1"/>
    </xf>
    <xf numFmtId="0" fontId="2" fillId="0" borderId="0" xfId="0" applyFont="1" applyFill="1" applyBorder="1" applyAlignment="1">
      <alignment horizontal="center" vertical="top"/>
    </xf>
    <xf numFmtId="164" fontId="2" fillId="0" borderId="0" xfId="0" applyNumberFormat="1" applyFont="1" applyFill="1" applyBorder="1" applyAlignment="1">
      <alignment horizontal="center" vertical="top"/>
    </xf>
    <xf numFmtId="0" fontId="1" fillId="0" borderId="0" xfId="0" applyFont="1" applyFill="1" applyBorder="1" applyAlignment="1">
      <alignment vertical="top"/>
    </xf>
    <xf numFmtId="0" fontId="15" fillId="0" borderId="0" xfId="0" applyFont="1" applyAlignment="1">
      <alignment vertical="top" wrapText="1"/>
    </xf>
    <xf numFmtId="0" fontId="16" fillId="0" borderId="11" xfId="0" applyFont="1" applyBorder="1" applyAlignment="1">
      <alignment horizontal="center" vertical="center" wrapText="1"/>
    </xf>
    <xf numFmtId="0" fontId="16" fillId="0" borderId="26" xfId="0" applyFont="1" applyBorder="1" applyAlignment="1">
      <alignment horizontal="center" vertical="center" wrapText="1"/>
    </xf>
    <xf numFmtId="0" fontId="15" fillId="0" borderId="1" xfId="0" applyFont="1" applyBorder="1" applyAlignment="1">
      <alignment wrapText="1"/>
    </xf>
    <xf numFmtId="14" fontId="17" fillId="7" borderId="13" xfId="0" applyNumberFormat="1" applyFont="1" applyFill="1" applyBorder="1" applyAlignment="1">
      <alignment horizontal="right" vertical="center" wrapText="1"/>
    </xf>
    <xf numFmtId="0" fontId="15" fillId="0" borderId="6" xfId="0" applyFont="1" applyFill="1" applyBorder="1" applyAlignment="1">
      <alignment horizontal="left" wrapText="1"/>
    </xf>
    <xf numFmtId="0" fontId="15" fillId="0" borderId="1" xfId="0" applyFont="1" applyBorder="1" applyAlignment="1">
      <alignment horizontal="left" wrapText="1" indent="3"/>
    </xf>
    <xf numFmtId="0" fontId="18" fillId="0" borderId="1" xfId="0" applyFont="1" applyFill="1" applyBorder="1" applyAlignment="1">
      <alignment horizontal="left" vertical="center" wrapText="1" indent="2"/>
    </xf>
    <xf numFmtId="0" fontId="15" fillId="0" borderId="1" xfId="0" applyFont="1" applyFill="1" applyBorder="1" applyAlignment="1">
      <alignment horizontal="left" wrapText="1" indent="2"/>
    </xf>
    <xf numFmtId="0" fontId="15" fillId="0" borderId="6" xfId="0" applyFont="1" applyBorder="1" applyAlignment="1">
      <alignment vertical="top" wrapText="1"/>
    </xf>
    <xf numFmtId="0" fontId="15" fillId="0" borderId="1" xfId="0" applyFont="1" applyBorder="1" applyAlignment="1">
      <alignment horizontal="left" vertical="top" wrapText="1"/>
    </xf>
    <xf numFmtId="0" fontId="15" fillId="0" borderId="1" xfId="0" applyFont="1" applyBorder="1" applyAlignment="1">
      <alignment vertical="top" wrapText="1"/>
    </xf>
    <xf numFmtId="0" fontId="15" fillId="0" borderId="0" xfId="0" applyFont="1" applyAlignment="1">
      <alignment vertical="top"/>
    </xf>
    <xf numFmtId="0" fontId="15" fillId="0" borderId="0" xfId="0" applyFont="1" applyBorder="1" applyAlignment="1">
      <alignment vertical="top"/>
    </xf>
    <xf numFmtId="0" fontId="15" fillId="0" borderId="0" xfId="0" applyFont="1" applyBorder="1" applyAlignment="1">
      <alignment vertical="top" wrapText="1"/>
    </xf>
    <xf numFmtId="0" fontId="16" fillId="0" borderId="0" xfId="0" applyFont="1" applyAlignment="1">
      <alignment vertical="top"/>
    </xf>
    <xf numFmtId="0" fontId="16" fillId="0" borderId="0" xfId="0" applyFont="1" applyAlignment="1">
      <alignment horizontal="center" vertical="center"/>
    </xf>
    <xf numFmtId="0" fontId="15" fillId="0" borderId="0" xfId="0" applyFont="1" applyFill="1" applyBorder="1" applyAlignment="1">
      <alignment vertical="top"/>
    </xf>
    <xf numFmtId="0" fontId="0" fillId="0" borderId="1" xfId="0" applyBorder="1"/>
    <xf numFmtId="0" fontId="20" fillId="0" borderId="0" xfId="0" applyFont="1" applyAlignment="1">
      <alignment horizontal="center" vertical="center" wrapText="1"/>
    </xf>
    <xf numFmtId="0" fontId="21" fillId="0" borderId="0" xfId="0" applyFont="1" applyAlignment="1">
      <alignment vertical="top" wrapText="1"/>
    </xf>
    <xf numFmtId="9" fontId="0" fillId="0" borderId="0" xfId="0" applyNumberFormat="1"/>
    <xf numFmtId="0" fontId="0" fillId="0" borderId="1" xfId="0" applyFill="1" applyBorder="1"/>
    <xf numFmtId="0" fontId="1" fillId="0" borderId="0" xfId="0" applyFont="1" applyFill="1" applyBorder="1" applyAlignment="1">
      <alignment vertical="top" wrapText="1"/>
    </xf>
    <xf numFmtId="0" fontId="5" fillId="0" borderId="0" xfId="0" applyFont="1" applyFill="1" applyBorder="1" applyAlignment="1">
      <alignment horizontal="center" vertical="center" wrapText="1"/>
    </xf>
    <xf numFmtId="0" fontId="22" fillId="0" borderId="0" xfId="14" applyFont="1" applyAlignment="1">
      <alignment vertical="top" wrapText="1"/>
    </xf>
    <xf numFmtId="0" fontId="22" fillId="0" borderId="0" xfId="14" applyFont="1" applyAlignment="1">
      <alignment horizontal="center" vertical="center" wrapText="1"/>
    </xf>
    <xf numFmtId="0" fontId="2" fillId="0" borderId="0" xfId="14" applyFont="1" applyAlignment="1">
      <alignment vertical="top" wrapText="1"/>
    </xf>
    <xf numFmtId="0" fontId="2" fillId="0" borderId="0" xfId="14" applyFont="1" applyAlignment="1">
      <alignment vertical="top"/>
    </xf>
    <xf numFmtId="0" fontId="1" fillId="0" borderId="0" xfId="14" applyFont="1" applyAlignment="1">
      <alignment vertical="top" wrapText="1"/>
    </xf>
    <xf numFmtId="164" fontId="2" fillId="0" borderId="0" xfId="14" applyNumberFormat="1" applyFont="1" applyBorder="1" applyAlignment="1">
      <alignment vertical="top"/>
    </xf>
    <xf numFmtId="0" fontId="2" fillId="0" borderId="0" xfId="14" applyFont="1" applyBorder="1" applyAlignment="1">
      <alignment vertical="top"/>
    </xf>
    <xf numFmtId="0" fontId="2" fillId="0" borderId="2" xfId="14" applyFont="1" applyBorder="1" applyAlignment="1">
      <alignment vertical="top" wrapText="1"/>
    </xf>
    <xf numFmtId="0" fontId="2" fillId="0" borderId="2" xfId="14" applyFont="1" applyBorder="1" applyAlignment="1">
      <alignment horizontal="center" vertical="center"/>
    </xf>
    <xf numFmtId="0" fontId="2" fillId="0" borderId="16" xfId="14" applyFont="1" applyBorder="1" applyAlignment="1">
      <alignment horizontal="center" vertical="center"/>
    </xf>
    <xf numFmtId="0" fontId="2" fillId="0" borderId="3" xfId="14" applyFont="1" applyBorder="1" applyAlignment="1">
      <alignment horizontal="center" vertical="center"/>
    </xf>
    <xf numFmtId="0" fontId="2" fillId="0" borderId="16" xfId="14" applyFont="1" applyBorder="1" applyAlignment="1">
      <alignment vertical="top" wrapText="1"/>
    </xf>
    <xf numFmtId="0" fontId="2" fillId="0" borderId="3" xfId="14" applyFont="1" applyBorder="1" applyAlignment="1">
      <alignment vertical="top" wrapText="1"/>
    </xf>
    <xf numFmtId="0" fontId="2" fillId="0" borderId="21" xfId="14" applyFont="1" applyBorder="1" applyAlignment="1">
      <alignment vertical="top" wrapText="1"/>
    </xf>
    <xf numFmtId="14" fontId="3" fillId="11" borderId="4" xfId="14" applyNumberFormat="1" applyFont="1" applyFill="1" applyBorder="1" applyAlignment="1">
      <alignment horizontal="center" vertical="center" wrapText="1"/>
    </xf>
    <xf numFmtId="0" fontId="3" fillId="10" borderId="4" xfId="14" applyFont="1" applyFill="1" applyBorder="1" applyAlignment="1">
      <alignment horizontal="center" vertical="center" wrapText="1"/>
    </xf>
    <xf numFmtId="0" fontId="3" fillId="4" borderId="4" xfId="14" applyFont="1" applyFill="1" applyBorder="1" applyAlignment="1">
      <alignment horizontal="center" vertical="center" wrapText="1"/>
    </xf>
    <xf numFmtId="0" fontId="3" fillId="12" borderId="4" xfId="14" applyFont="1" applyFill="1" applyBorder="1" applyAlignment="1">
      <alignment horizontal="center" vertical="center" wrapText="1"/>
    </xf>
    <xf numFmtId="0" fontId="3" fillId="0" borderId="1" xfId="14" applyFont="1" applyFill="1" applyBorder="1" applyAlignment="1">
      <alignment horizontal="center" vertical="center" wrapText="1"/>
    </xf>
    <xf numFmtId="0" fontId="4" fillId="0" borderId="0" xfId="14" applyFont="1" applyAlignment="1">
      <alignment horizontal="center" vertical="center" wrapText="1"/>
    </xf>
    <xf numFmtId="0" fontId="22" fillId="0" borderId="11" xfId="14" applyFont="1" applyBorder="1" applyAlignment="1">
      <alignment horizontal="center" vertical="center" wrapText="1"/>
    </xf>
    <xf numFmtId="0" fontId="10" fillId="11" borderId="1" xfId="14" applyFont="1" applyFill="1" applyBorder="1" applyAlignment="1">
      <alignment horizontal="center" vertical="center" wrapText="1"/>
    </xf>
    <xf numFmtId="0" fontId="22" fillId="0" borderId="26" xfId="14" applyFont="1" applyBorder="1" applyAlignment="1">
      <alignment horizontal="center" vertical="center" wrapText="1"/>
    </xf>
    <xf numFmtId="0" fontId="7" fillId="0" borderId="6" xfId="14" applyFont="1" applyBorder="1" applyAlignment="1">
      <alignment wrapText="1"/>
    </xf>
    <xf numFmtId="0" fontId="2" fillId="0" borderId="1" xfId="14" applyFont="1" applyBorder="1" applyAlignment="1">
      <alignment horizontal="left" vertical="center" wrapText="1"/>
    </xf>
    <xf numFmtId="0" fontId="2" fillId="0" borderId="1" xfId="14" applyFont="1" applyBorder="1" applyAlignment="1">
      <alignment horizontal="center" vertical="center" wrapText="1"/>
    </xf>
    <xf numFmtId="0" fontId="24" fillId="0" borderId="1" xfId="14" applyFont="1" applyBorder="1" applyAlignment="1">
      <alignment wrapText="1"/>
    </xf>
    <xf numFmtId="0" fontId="7" fillId="0" borderId="1" xfId="14" applyFont="1" applyBorder="1" applyAlignment="1">
      <alignment wrapText="1"/>
    </xf>
    <xf numFmtId="0" fontId="2" fillId="11" borderId="1" xfId="14" applyFont="1" applyFill="1" applyBorder="1" applyAlignment="1">
      <alignment vertical="top" wrapText="1"/>
    </xf>
    <xf numFmtId="14" fontId="6" fillId="7" borderId="13" xfId="14" applyNumberFormat="1" applyFont="1" applyFill="1" applyBorder="1" applyAlignment="1">
      <alignment horizontal="right" vertical="center" wrapText="1"/>
    </xf>
    <xf numFmtId="14" fontId="11" fillId="7" borderId="6" xfId="14" applyNumberFormat="1" applyFont="1" applyFill="1" applyBorder="1" applyAlignment="1">
      <alignment horizontal="left" vertical="top" wrapText="1"/>
    </xf>
    <xf numFmtId="14" fontId="6" fillId="9" borderId="21" xfId="14" applyNumberFormat="1" applyFont="1" applyFill="1" applyBorder="1" applyAlignment="1">
      <alignment horizontal="right" vertical="center" wrapText="1"/>
    </xf>
    <xf numFmtId="5" fontId="4" fillId="0" borderId="0" xfId="14" applyNumberFormat="1" applyFont="1" applyAlignment="1">
      <alignment horizontal="center" vertical="center" wrapText="1"/>
    </xf>
    <xf numFmtId="0" fontId="22" fillId="0" borderId="0" xfId="14" applyFont="1" applyBorder="1" applyAlignment="1">
      <alignment horizontal="right" vertical="top" wrapText="1"/>
    </xf>
    <xf numFmtId="165" fontId="2" fillId="0" borderId="0" xfId="14" applyNumberFormat="1" applyFont="1" applyBorder="1" applyAlignment="1">
      <alignment vertical="top" wrapText="1"/>
    </xf>
    <xf numFmtId="0" fontId="2" fillId="0" borderId="0" xfId="14" applyFont="1" applyBorder="1" applyAlignment="1">
      <alignment horizontal="left" vertical="center" wrapText="1"/>
    </xf>
    <xf numFmtId="0" fontId="2" fillId="0" borderId="0" xfId="14" applyFont="1" applyBorder="1" applyAlignment="1">
      <alignment horizontal="center" vertical="center" wrapText="1"/>
    </xf>
    <xf numFmtId="0" fontId="22" fillId="0" borderId="0" xfId="14" applyFont="1" applyBorder="1" applyAlignment="1">
      <alignment horizontal="center" vertical="center" wrapText="1"/>
    </xf>
    <xf numFmtId="0" fontId="2" fillId="0" borderId="0" xfId="14" applyFont="1" applyFill="1" applyBorder="1" applyAlignment="1">
      <alignment horizontal="left" wrapText="1"/>
    </xf>
    <xf numFmtId="0" fontId="22" fillId="0" borderId="0" xfId="14" applyFont="1" applyFill="1" applyBorder="1" applyAlignment="1">
      <alignment horizontal="right" wrapText="1"/>
    </xf>
    <xf numFmtId="165" fontId="2" fillId="0" borderId="0" xfId="14" applyNumberFormat="1" applyFont="1" applyBorder="1" applyAlignment="1">
      <alignment wrapText="1"/>
    </xf>
    <xf numFmtId="0" fontId="2" fillId="0" borderId="0" xfId="14" applyFont="1" applyBorder="1" applyAlignment="1">
      <alignment vertical="top" wrapText="1"/>
    </xf>
    <xf numFmtId="0" fontId="2" fillId="0" borderId="0" xfId="14" applyFont="1" applyFill="1" applyBorder="1" applyAlignment="1">
      <alignment horizontal="left" vertical="center" wrapText="1"/>
    </xf>
    <xf numFmtId="0" fontId="2" fillId="0" borderId="0" xfId="14" applyFont="1" applyFill="1" applyBorder="1" applyAlignment="1">
      <alignment wrapText="1"/>
    </xf>
    <xf numFmtId="0" fontId="2" fillId="0" borderId="0" xfId="14" applyFont="1" applyFill="1" applyBorder="1" applyAlignment="1">
      <alignment vertical="top" wrapText="1"/>
    </xf>
    <xf numFmtId="0" fontId="2" fillId="0" borderId="0" xfId="14" applyFont="1" applyFill="1" applyBorder="1" applyAlignment="1">
      <alignment horizontal="center" vertical="center" wrapText="1"/>
    </xf>
    <xf numFmtId="0" fontId="2" fillId="0" borderId="0" xfId="14" applyFont="1" applyFill="1" applyBorder="1" applyAlignment="1">
      <alignment horizontal="left" wrapText="1" indent="4"/>
    </xf>
    <xf numFmtId="0" fontId="3" fillId="0" borderId="0" xfId="14" applyFont="1" applyBorder="1" applyAlignment="1">
      <alignment horizontal="center" vertical="center" wrapText="1"/>
    </xf>
    <xf numFmtId="0" fontId="2" fillId="0" borderId="0" xfId="14" applyFont="1" applyBorder="1" applyAlignment="1">
      <alignment horizontal="left" wrapText="1"/>
    </xf>
    <xf numFmtId="0" fontId="15" fillId="0" borderId="0" xfId="14" applyFont="1" applyBorder="1" applyAlignment="1">
      <alignment horizontal="left" wrapText="1"/>
    </xf>
    <xf numFmtId="0" fontId="18" fillId="0" borderId="0" xfId="14" applyFont="1" applyBorder="1" applyAlignment="1">
      <alignment horizontal="left" wrapText="1"/>
    </xf>
    <xf numFmtId="0" fontId="15" fillId="0" borderId="0" xfId="14" applyFont="1" applyBorder="1" applyAlignment="1">
      <alignment horizontal="left" wrapText="1" indent="1"/>
    </xf>
    <xf numFmtId="0" fontId="2" fillId="0" borderId="0" xfId="14" applyFont="1" applyBorder="1" applyAlignment="1">
      <alignment wrapText="1"/>
    </xf>
    <xf numFmtId="0" fontId="22" fillId="0" borderId="0" xfId="14" applyFont="1" applyBorder="1" applyAlignment="1">
      <alignment vertical="top" wrapText="1"/>
    </xf>
    <xf numFmtId="0" fontId="1" fillId="0" borderId="0" xfId="14" applyFont="1" applyBorder="1" applyAlignment="1">
      <alignment vertical="top" wrapText="1"/>
    </xf>
    <xf numFmtId="164" fontId="2" fillId="0" borderId="0" xfId="14" applyNumberFormat="1" applyFont="1" applyBorder="1" applyAlignment="1">
      <alignment horizontal="left" vertical="center" wrapText="1"/>
    </xf>
    <xf numFmtId="0" fontId="1" fillId="0" borderId="0" xfId="14" applyFont="1" applyBorder="1" applyAlignment="1">
      <alignment horizontal="left" vertical="center" wrapText="1"/>
    </xf>
    <xf numFmtId="0" fontId="25" fillId="0" borderId="0" xfId="14" applyFont="1" applyBorder="1" applyAlignment="1">
      <alignment vertical="top" wrapText="1"/>
    </xf>
    <xf numFmtId="0" fontId="25" fillId="0" borderId="0" xfId="14" applyFont="1" applyBorder="1" applyAlignment="1">
      <alignment horizontal="center" vertical="center" wrapText="1"/>
    </xf>
    <xf numFmtId="0" fontId="25" fillId="0" borderId="0" xfId="14" applyFont="1" applyAlignment="1">
      <alignment vertical="top" wrapText="1"/>
    </xf>
    <xf numFmtId="0" fontId="25" fillId="0" borderId="0" xfId="14" applyFont="1" applyAlignment="1">
      <alignment horizontal="center" vertical="center" wrapText="1"/>
    </xf>
    <xf numFmtId="0" fontId="25" fillId="0" borderId="0" xfId="14" applyFont="1" applyAlignment="1">
      <alignment vertical="top"/>
    </xf>
    <xf numFmtId="0" fontId="25" fillId="0" borderId="0" xfId="14" applyFont="1" applyAlignment="1">
      <alignment horizontal="center" vertical="center"/>
    </xf>
    <xf numFmtId="0" fontId="1" fillId="0" borderId="0" xfId="14" applyFont="1" applyBorder="1" applyAlignment="1">
      <alignment vertical="top"/>
    </xf>
    <xf numFmtId="0" fontId="2" fillId="0" borderId="0" xfId="14" applyFont="1" applyBorder="1" applyAlignment="1">
      <alignment horizontal="left" vertical="center"/>
    </xf>
    <xf numFmtId="0" fontId="2" fillId="0" borderId="0" xfId="14" applyFont="1" applyBorder="1" applyAlignment="1">
      <alignment horizontal="center" vertical="center"/>
    </xf>
    <xf numFmtId="164" fontId="2" fillId="0" borderId="0" xfId="14" applyNumberFormat="1" applyFont="1" applyBorder="1" applyAlignment="1">
      <alignment horizontal="left" vertical="center"/>
    </xf>
    <xf numFmtId="0" fontId="1" fillId="0" borderId="0" xfId="14" applyFont="1" applyBorder="1" applyAlignment="1">
      <alignment horizontal="left" vertical="center"/>
    </xf>
    <xf numFmtId="0" fontId="1" fillId="0" borderId="0" xfId="14" applyFont="1" applyAlignment="1">
      <alignment vertical="top"/>
    </xf>
    <xf numFmtId="0" fontId="2" fillId="0" borderId="0" xfId="14" applyFont="1" applyBorder="1" applyAlignment="1">
      <alignment horizontal="center" vertical="top"/>
    </xf>
    <xf numFmtId="164" fontId="2" fillId="0" borderId="0" xfId="14" applyNumberFormat="1" applyFont="1" applyBorder="1" applyAlignment="1">
      <alignment horizontal="center" vertical="top"/>
    </xf>
    <xf numFmtId="0" fontId="2" fillId="0" borderId="0" xfId="14" applyFont="1" applyAlignment="1">
      <alignment horizontal="center" vertical="top"/>
    </xf>
    <xf numFmtId="164" fontId="2" fillId="0" borderId="0" xfId="14" applyNumberFormat="1" applyFont="1" applyAlignment="1">
      <alignment horizontal="center" vertical="top"/>
    </xf>
    <xf numFmtId="0" fontId="1" fillId="0" borderId="0" xfId="14" applyFont="1" applyAlignment="1">
      <alignment horizontal="center" vertical="top"/>
    </xf>
    <xf numFmtId="164" fontId="1" fillId="0" borderId="0" xfId="14" applyNumberFormat="1" applyFont="1" applyAlignment="1">
      <alignment horizontal="center" vertical="top"/>
    </xf>
    <xf numFmtId="0" fontId="5" fillId="14" borderId="8"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12" xfId="0" applyFont="1" applyFill="1" applyBorder="1" applyAlignment="1">
      <alignment horizontal="center" wrapText="1"/>
    </xf>
    <xf numFmtId="0" fontId="5" fillId="14" borderId="13" xfId="0" applyFont="1" applyFill="1" applyBorder="1" applyAlignment="1">
      <alignment horizontal="center" wrapText="1"/>
    </xf>
    <xf numFmtId="0" fontId="10" fillId="2" borderId="1" xfId="0" applyFont="1" applyFill="1" applyBorder="1" applyAlignment="1">
      <alignment horizontal="center" vertical="top"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6" fillId="7" borderId="13"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10" fillId="2" borderId="1" xfId="0" applyFont="1" applyFill="1" applyBorder="1" applyAlignment="1">
      <alignment vertical="center" wrapText="1"/>
    </xf>
    <xf numFmtId="0" fontId="2" fillId="0" borderId="1" xfId="0" applyFont="1" applyBorder="1" applyAlignment="1">
      <alignment horizontal="left" vertical="top" wrapText="1"/>
    </xf>
    <xf numFmtId="0" fontId="2" fillId="0" borderId="0" xfId="0" applyFont="1" applyBorder="1" applyAlignment="1">
      <alignment horizontal="left" vertical="center" wrapText="1"/>
    </xf>
    <xf numFmtId="0" fontId="1" fillId="0" borderId="0" xfId="0" applyFont="1" applyFill="1" applyAlignment="1">
      <alignment vertical="top" wrapText="1"/>
    </xf>
    <xf numFmtId="0" fontId="10" fillId="2" borderId="1" xfId="0" applyFont="1" applyFill="1" applyBorder="1" applyAlignment="1">
      <alignment vertical="top" wrapText="1"/>
    </xf>
    <xf numFmtId="0" fontId="1" fillId="0" borderId="0" xfId="0" applyFont="1" applyBorder="1" applyAlignment="1">
      <alignment vertical="top" wrapText="1"/>
    </xf>
    <xf numFmtId="0" fontId="25" fillId="0" borderId="0" xfId="0" applyFont="1" applyAlignment="1">
      <alignment vertical="top" wrapText="1"/>
    </xf>
    <xf numFmtId="0" fontId="25" fillId="0" borderId="0" xfId="0" applyFont="1" applyAlignment="1">
      <alignment horizontal="center" vertical="center" wrapText="1"/>
    </xf>
    <xf numFmtId="0" fontId="2" fillId="0" borderId="0" xfId="0" applyFont="1" applyBorder="1" applyAlignment="1">
      <alignment horizontal="center" vertical="center" wrapText="1"/>
    </xf>
    <xf numFmtId="164" fontId="2" fillId="0" borderId="0" xfId="0" applyNumberFormat="1" applyFont="1" applyBorder="1" applyAlignment="1">
      <alignment horizontal="left" vertical="center" wrapText="1"/>
    </xf>
    <xf numFmtId="0" fontId="1" fillId="0" borderId="0" xfId="0" applyFont="1" applyBorder="1" applyAlignment="1">
      <alignment horizontal="left" vertical="center" wrapText="1"/>
    </xf>
    <xf numFmtId="0" fontId="25" fillId="0" borderId="0" xfId="0" applyFont="1" applyAlignment="1">
      <alignment vertical="top"/>
    </xf>
    <xf numFmtId="0" fontId="25" fillId="0" borderId="0" xfId="0" applyFont="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164" fontId="2" fillId="0" borderId="0" xfId="0" applyNumberFormat="1" applyFont="1" applyBorder="1" applyAlignment="1">
      <alignment horizontal="left" vertical="center"/>
    </xf>
    <xf numFmtId="0" fontId="1" fillId="0" borderId="0" xfId="0" applyFont="1" applyBorder="1" applyAlignment="1">
      <alignment horizontal="left" vertical="center"/>
    </xf>
    <xf numFmtId="0" fontId="22" fillId="0" borderId="0" xfId="0" applyFont="1" applyBorder="1" applyAlignment="1">
      <alignment horizontal="center" vertical="top" wrapText="1"/>
    </xf>
    <xf numFmtId="0" fontId="2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0" xfId="0" applyFont="1" applyBorder="1" applyAlignment="1">
      <alignment horizontal="left" wrapText="1"/>
    </xf>
    <xf numFmtId="0" fontId="15" fillId="0" borderId="0" xfId="0" applyFont="1" applyBorder="1" applyAlignment="1">
      <alignment horizontal="left" wrapText="1"/>
    </xf>
    <xf numFmtId="0" fontId="18" fillId="0" borderId="0" xfId="0" applyFont="1" applyBorder="1" applyAlignment="1">
      <alignment horizontal="left" wrapText="1"/>
    </xf>
    <xf numFmtId="0" fontId="15" fillId="0" borderId="0" xfId="0" applyFont="1" applyBorder="1" applyAlignment="1">
      <alignment horizontal="left" wrapText="1" indent="1"/>
    </xf>
    <xf numFmtId="0" fontId="2" fillId="0" borderId="0" xfId="0" applyFont="1" applyBorder="1" applyAlignment="1">
      <alignment wrapText="1"/>
    </xf>
    <xf numFmtId="0" fontId="22" fillId="0" borderId="0" xfId="0" applyFont="1" applyBorder="1" applyAlignment="1">
      <alignment horizontal="left" vertical="top" wrapText="1"/>
    </xf>
    <xf numFmtId="0" fontId="2" fillId="0" borderId="0" xfId="0" applyFont="1" applyBorder="1" applyAlignment="1">
      <alignment horizontal="left" vertical="top" wrapText="1"/>
    </xf>
    <xf numFmtId="0" fontId="22" fillId="0" borderId="0" xfId="0" applyFont="1" applyBorder="1" applyAlignment="1">
      <alignment vertical="top" wrapText="1"/>
    </xf>
    <xf numFmtId="0" fontId="25" fillId="0" borderId="0" xfId="0" applyFont="1" applyBorder="1" applyAlignment="1">
      <alignment vertical="top" wrapText="1"/>
    </xf>
    <xf numFmtId="0" fontId="25" fillId="0" borderId="0" xfId="0" applyFont="1" applyBorder="1" applyAlignment="1">
      <alignment horizontal="center" vertical="center" wrapText="1"/>
    </xf>
    <xf numFmtId="0" fontId="10" fillId="0" borderId="1" xfId="14" applyFont="1" applyFill="1" applyBorder="1" applyAlignment="1">
      <alignment horizontal="center" vertical="center" wrapText="1"/>
    </xf>
    <xf numFmtId="0" fontId="1" fillId="0" borderId="1" xfId="0" applyFont="1" applyBorder="1"/>
    <xf numFmtId="0" fontId="1" fillId="0" borderId="1" xfId="0" applyFont="1" applyFill="1" applyBorder="1"/>
    <xf numFmtId="0" fontId="1"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5" fillId="0" borderId="0" xfId="0" applyFont="1" applyFill="1" applyBorder="1" applyAlignment="1">
      <alignment horizontal="center" wrapText="1"/>
    </xf>
    <xf numFmtId="0" fontId="2" fillId="0" borderId="24" xfId="14" applyFont="1" applyBorder="1" applyAlignment="1">
      <alignment horizontal="center" vertical="top" wrapText="1"/>
    </xf>
    <xf numFmtId="0" fontId="2" fillId="0" borderId="25" xfId="14" applyFont="1" applyBorder="1" applyAlignment="1">
      <alignment horizontal="center" vertical="top" wrapText="1"/>
    </xf>
    <xf numFmtId="0" fontId="2" fillId="0" borderId="0" xfId="14" applyFont="1" applyBorder="1" applyAlignment="1">
      <alignment horizontal="center" vertical="top" wrapText="1"/>
    </xf>
    <xf numFmtId="0" fontId="2" fillId="0" borderId="17" xfId="14" applyFont="1" applyBorder="1" applyAlignment="1">
      <alignment horizontal="center" vertical="top" wrapText="1"/>
    </xf>
    <xf numFmtId="0" fontId="2" fillId="0" borderId="15" xfId="14" applyFont="1" applyBorder="1" applyAlignment="1">
      <alignment horizontal="center" vertical="top" wrapText="1"/>
    </xf>
    <xf numFmtId="0" fontId="2" fillId="0" borderId="13" xfId="14" applyFont="1" applyBorder="1" applyAlignment="1">
      <alignment horizontal="center" vertical="top" wrapText="1"/>
    </xf>
    <xf numFmtId="0" fontId="2" fillId="13" borderId="22" xfId="14" applyFont="1" applyFill="1" applyBorder="1" applyAlignment="1">
      <alignment horizontal="center" vertical="center" wrapText="1"/>
    </xf>
    <xf numFmtId="0" fontId="2" fillId="13" borderId="23" xfId="14" applyFont="1" applyFill="1" applyBorder="1" applyAlignment="1">
      <alignment horizontal="center" vertical="center" wrapText="1"/>
    </xf>
    <xf numFmtId="0" fontId="2" fillId="13" borderId="21" xfId="14" applyFont="1" applyFill="1" applyBorder="1" applyAlignment="1">
      <alignment horizontal="center" vertical="center" wrapText="1"/>
    </xf>
    <xf numFmtId="0" fontId="2" fillId="13" borderId="13" xfId="14" applyFont="1" applyFill="1" applyBorder="1" applyAlignment="1">
      <alignment horizontal="center" vertical="center" wrapText="1"/>
    </xf>
    <xf numFmtId="14" fontId="6" fillId="9" borderId="4" xfId="0" applyNumberFormat="1" applyFont="1" applyFill="1" applyBorder="1" applyAlignment="1">
      <alignment horizontal="right" vertical="center" wrapText="1"/>
    </xf>
    <xf numFmtId="14" fontId="6" fillId="9" borderId="1" xfId="0" applyNumberFormat="1" applyFont="1" applyFill="1" applyBorder="1" applyAlignment="1">
      <alignment horizontal="right" vertical="center" wrapText="1"/>
    </xf>
    <xf numFmtId="0" fontId="22" fillId="0" borderId="0" xfId="14" applyFont="1" applyBorder="1" applyAlignment="1">
      <alignment horizontal="center" vertical="top" wrapText="1"/>
    </xf>
    <xf numFmtId="165" fontId="2" fillId="0" borderId="0" xfId="14" applyNumberFormat="1" applyFont="1" applyBorder="1" applyAlignment="1">
      <alignment horizontal="right" vertical="top" wrapText="1"/>
    </xf>
    <xf numFmtId="0" fontId="22" fillId="0" borderId="0" xfId="14" applyFont="1" applyBorder="1" applyAlignment="1">
      <alignment horizontal="left" vertical="top" wrapText="1"/>
    </xf>
    <xf numFmtId="0" fontId="2" fillId="0" borderId="0" xfId="14" applyFont="1" applyBorder="1" applyAlignment="1">
      <alignment horizontal="left" vertical="top" wrapText="1"/>
    </xf>
    <xf numFmtId="44" fontId="6" fillId="9" borderId="4" xfId="15" applyFont="1" applyFill="1" applyBorder="1" applyAlignment="1">
      <alignment vertical="center" wrapText="1"/>
    </xf>
    <xf numFmtId="0" fontId="16" fillId="0" borderId="0" xfId="0" applyFont="1" applyBorder="1" applyAlignment="1">
      <alignment vertical="top" wrapText="1"/>
    </xf>
    <xf numFmtId="0" fontId="16" fillId="0" borderId="0" xfId="0" applyFont="1" applyBorder="1" applyAlignment="1">
      <alignment horizontal="center" vertical="center" wrapText="1"/>
    </xf>
    <xf numFmtId="0" fontId="17" fillId="0" borderId="0" xfId="0" applyFont="1" applyBorder="1" applyAlignment="1">
      <alignment horizontal="left" vertical="top" wrapText="1"/>
    </xf>
    <xf numFmtId="44" fontId="6" fillId="9" borderId="1" xfId="15" applyFont="1" applyFill="1" applyBorder="1" applyAlignment="1">
      <alignment vertical="center" wrapText="1"/>
    </xf>
    <xf numFmtId="0" fontId="30" fillId="11" borderId="1" xfId="14" applyFont="1" applyFill="1" applyBorder="1" applyAlignment="1">
      <alignment horizontal="center" vertical="center" wrapText="1"/>
    </xf>
    <xf numFmtId="165" fontId="3" fillId="0" borderId="0" xfId="14" applyNumberFormat="1" applyFont="1" applyBorder="1" applyAlignment="1">
      <alignment horizontal="right" vertical="center" wrapText="1"/>
    </xf>
    <xf numFmtId="0" fontId="0" fillId="0" borderId="0" xfId="0" applyAlignment="1">
      <alignment vertical="center" wrapText="1"/>
    </xf>
    <xf numFmtId="0" fontId="0" fillId="0" borderId="17" xfId="0" applyBorder="1" applyAlignment="1">
      <alignment vertical="center" wrapText="1"/>
    </xf>
    <xf numFmtId="0" fontId="2" fillId="2" borderId="5" xfId="14" applyFont="1" applyFill="1" applyBorder="1" applyAlignment="1">
      <alignment horizontal="center" vertical="top" wrapText="1"/>
    </xf>
    <xf numFmtId="0" fontId="0" fillId="0" borderId="14" xfId="0" applyBorder="1" applyAlignment="1">
      <alignment vertical="center" wrapText="1"/>
    </xf>
    <xf numFmtId="0" fontId="0" fillId="0" borderId="33" xfId="0" applyBorder="1" applyAlignment="1">
      <alignment vertical="center" wrapText="1"/>
    </xf>
    <xf numFmtId="0" fontId="2" fillId="0" borderId="5" xfId="14" applyFont="1" applyFill="1" applyBorder="1" applyAlignment="1">
      <alignment vertical="top" wrapText="1"/>
    </xf>
    <xf numFmtId="0" fontId="3" fillId="0" borderId="0" xfId="14" applyFont="1" applyBorder="1" applyAlignment="1">
      <alignment horizontal="right" vertical="center" wrapText="1"/>
    </xf>
    <xf numFmtId="0" fontId="10" fillId="11" borderId="1" xfId="0" applyFont="1" applyFill="1" applyBorder="1" applyAlignment="1">
      <alignment horizontal="center" vertical="top" wrapText="1"/>
    </xf>
    <xf numFmtId="0" fontId="10" fillId="10" borderId="1" xfId="0" applyFont="1" applyFill="1" applyBorder="1" applyAlignment="1">
      <alignment horizontal="center" vertical="top" wrapText="1"/>
    </xf>
    <xf numFmtId="0" fontId="10" fillId="4" borderId="1" xfId="0" applyFont="1" applyFill="1" applyBorder="1" applyAlignment="1">
      <alignment horizontal="center" vertical="top" wrapText="1"/>
    </xf>
    <xf numFmtId="0" fontId="2" fillId="4" borderId="1" xfId="0" applyFont="1" applyFill="1" applyBorder="1" applyAlignment="1">
      <alignment horizontal="center" vertical="top" wrapText="1"/>
    </xf>
    <xf numFmtId="0" fontId="2" fillId="12" borderId="1" xfId="0" applyFont="1" applyFill="1" applyBorder="1" applyAlignment="1">
      <alignment horizontal="center" vertical="top" wrapText="1"/>
    </xf>
    <xf numFmtId="0" fontId="2" fillId="10" borderId="1" xfId="0" applyFont="1" applyFill="1" applyBorder="1" applyAlignment="1">
      <alignment horizontal="center" vertical="top" wrapText="1"/>
    </xf>
    <xf numFmtId="0" fontId="10" fillId="12" borderId="1" xfId="0" applyFont="1" applyFill="1" applyBorder="1" applyAlignment="1">
      <alignment horizontal="center" vertical="top" wrapText="1"/>
    </xf>
    <xf numFmtId="0" fontId="2" fillId="0" borderId="0" xfId="14" applyFont="1" applyBorder="1" applyAlignment="1">
      <alignment horizontal="center" vertical="top" wrapText="1"/>
    </xf>
    <xf numFmtId="0" fontId="22" fillId="0" borderId="0" xfId="14" applyFont="1" applyBorder="1" applyAlignment="1">
      <alignment horizontal="left" vertical="top" wrapText="1"/>
    </xf>
    <xf numFmtId="0" fontId="2" fillId="0" borderId="0" xfId="14" applyFont="1" applyBorder="1" applyAlignment="1">
      <alignment horizontal="left" vertical="top" wrapText="1"/>
    </xf>
    <xf numFmtId="0" fontId="2" fillId="13" borderId="22" xfId="14" applyFont="1" applyFill="1" applyBorder="1" applyAlignment="1">
      <alignment horizontal="center" vertical="center" wrapText="1"/>
    </xf>
    <xf numFmtId="0" fontId="2" fillId="13" borderId="23" xfId="14" applyFont="1" applyFill="1" applyBorder="1" applyAlignment="1">
      <alignment horizontal="center" vertical="center" wrapText="1"/>
    </xf>
    <xf numFmtId="0" fontId="2" fillId="13" borderId="21" xfId="14" applyFont="1" applyFill="1" applyBorder="1" applyAlignment="1">
      <alignment horizontal="center" vertical="center" wrapText="1"/>
    </xf>
    <xf numFmtId="14" fontId="3" fillId="0" borderId="16" xfId="14" applyNumberFormat="1" applyFont="1" applyFill="1" applyBorder="1" applyAlignment="1">
      <alignment horizontal="center" vertical="center" wrapText="1"/>
    </xf>
    <xf numFmtId="14" fontId="3" fillId="0" borderId="3" xfId="14" applyNumberFormat="1" applyFont="1" applyFill="1" applyBorder="1" applyAlignment="1">
      <alignment horizontal="center" vertical="center" wrapText="1"/>
    </xf>
    <xf numFmtId="0" fontId="2" fillId="0" borderId="11" xfId="14" applyFont="1" applyBorder="1" applyAlignment="1">
      <alignment vertical="top" wrapText="1"/>
    </xf>
    <xf numFmtId="0" fontId="2" fillId="0" borderId="1" xfId="14" applyFont="1" applyBorder="1" applyAlignment="1">
      <alignment horizontal="left" vertical="top" wrapText="1"/>
    </xf>
    <xf numFmtId="0" fontId="31" fillId="0" borderId="6" xfId="14" applyFont="1" applyBorder="1" applyAlignment="1">
      <alignment horizontal="left" vertical="top" wrapText="1"/>
    </xf>
    <xf numFmtId="0" fontId="32" fillId="0" borderId="6" xfId="14" applyFont="1" applyBorder="1" applyAlignment="1">
      <alignment vertical="top" wrapText="1"/>
    </xf>
    <xf numFmtId="0" fontId="31" fillId="0" borderId="1" xfId="14" applyFont="1" applyBorder="1" applyAlignment="1">
      <alignment horizontal="left" vertical="top" wrapText="1"/>
    </xf>
    <xf numFmtId="0" fontId="33" fillId="0" borderId="1" xfId="14" applyFont="1" applyBorder="1" applyAlignment="1">
      <alignment vertical="top" wrapText="1"/>
    </xf>
    <xf numFmtId="0" fontId="32" fillId="0" borderId="1" xfId="14" applyFont="1" applyBorder="1" applyAlignment="1">
      <alignment vertical="top" wrapText="1"/>
    </xf>
    <xf numFmtId="0" fontId="31" fillId="0" borderId="6" xfId="14" applyFont="1" applyBorder="1" applyAlignment="1">
      <alignment horizontal="left" vertical="top" wrapText="1"/>
    </xf>
    <xf numFmtId="0" fontId="36" fillId="9" borderId="7" xfId="14" applyFont="1" applyFill="1" applyBorder="1" applyAlignment="1">
      <alignment vertical="top" wrapText="1"/>
    </xf>
    <xf numFmtId="0" fontId="37" fillId="9" borderId="8" xfId="14" applyFont="1" applyFill="1" applyBorder="1" applyAlignment="1">
      <alignment vertical="top" wrapText="1"/>
    </xf>
    <xf numFmtId="0" fontId="38" fillId="9" borderId="6" xfId="14" applyFont="1" applyFill="1" applyBorder="1" applyAlignment="1">
      <alignment horizontal="center" vertical="top" wrapText="1"/>
    </xf>
    <xf numFmtId="0" fontId="31" fillId="9" borderId="6" xfId="14" applyFont="1" applyFill="1" applyBorder="1" applyAlignment="1">
      <alignment horizontal="center" vertical="top" wrapText="1"/>
    </xf>
    <xf numFmtId="0" fontId="35" fillId="9" borderId="6" xfId="14" applyFont="1" applyFill="1" applyBorder="1" applyAlignment="1">
      <alignment horizontal="center" vertical="top" wrapText="1"/>
    </xf>
    <xf numFmtId="0" fontId="35" fillId="3" borderId="6" xfId="14" applyFont="1" applyFill="1" applyBorder="1" applyAlignment="1">
      <alignment horizontal="center" vertical="top" wrapText="1"/>
    </xf>
    <xf numFmtId="0" fontId="39" fillId="13" borderId="6" xfId="14" applyFont="1" applyFill="1" applyBorder="1" applyAlignment="1">
      <alignment horizontal="center" vertical="top" wrapText="1"/>
    </xf>
    <xf numFmtId="0" fontId="31" fillId="0" borderId="0" xfId="14" applyFont="1" applyAlignment="1">
      <alignment vertical="top" wrapText="1"/>
    </xf>
    <xf numFmtId="0" fontId="10" fillId="11" borderId="1" xfId="14" applyFont="1" applyFill="1" applyBorder="1" applyAlignment="1">
      <alignment horizontal="center" vertical="top" wrapText="1"/>
    </xf>
    <xf numFmtId="0" fontId="10" fillId="10" borderId="1" xfId="14" applyFont="1" applyFill="1" applyBorder="1" applyAlignment="1">
      <alignment horizontal="center" vertical="top" wrapText="1"/>
    </xf>
    <xf numFmtId="0" fontId="10" fillId="4" borderId="1" xfId="14" applyFont="1" applyFill="1" applyBorder="1" applyAlignment="1">
      <alignment horizontal="center" vertical="top" wrapText="1"/>
    </xf>
    <xf numFmtId="0" fontId="2" fillId="4" borderId="1" xfId="14" applyFont="1" applyFill="1" applyBorder="1" applyAlignment="1">
      <alignment horizontal="center" vertical="top" wrapText="1"/>
    </xf>
    <xf numFmtId="0" fontId="2" fillId="12" borderId="1" xfId="14" applyFont="1" applyFill="1" applyBorder="1" applyAlignment="1">
      <alignment horizontal="center" vertical="top" wrapText="1"/>
    </xf>
    <xf numFmtId="0" fontId="2" fillId="10" borderId="1" xfId="14" applyFont="1" applyFill="1" applyBorder="1" applyAlignment="1">
      <alignment horizontal="center" vertical="top" wrapText="1"/>
    </xf>
    <xf numFmtId="0" fontId="10" fillId="12" borderId="1" xfId="14" applyFont="1" applyFill="1" applyBorder="1" applyAlignment="1">
      <alignment horizontal="center" vertical="top" wrapText="1"/>
    </xf>
    <xf numFmtId="0" fontId="31" fillId="0" borderId="1" xfId="14" applyFont="1" applyBorder="1" applyAlignment="1">
      <alignment horizontal="center" vertical="top" wrapText="1"/>
    </xf>
    <xf numFmtId="0" fontId="37" fillId="0" borderId="1" xfId="14" applyFont="1" applyBorder="1" applyAlignment="1">
      <alignment horizontal="center" vertical="top" wrapText="1"/>
    </xf>
    <xf numFmtId="0" fontId="5" fillId="0" borderId="0" xfId="14" applyFont="1" applyFill="1" applyBorder="1" applyAlignment="1">
      <alignment horizontal="center" vertical="center" wrapText="1"/>
    </xf>
    <xf numFmtId="0" fontId="40" fillId="0" borderId="0" xfId="14" applyFont="1" applyFill="1" applyBorder="1" applyAlignment="1">
      <alignment horizontal="center" vertical="center" wrapText="1"/>
    </xf>
    <xf numFmtId="0" fontId="40" fillId="0" borderId="0" xfId="14" applyFont="1" applyFill="1" applyBorder="1" applyAlignment="1">
      <alignment horizontal="center" wrapText="1"/>
    </xf>
    <xf numFmtId="14" fontId="41" fillId="7" borderId="6" xfId="14" applyNumberFormat="1" applyFont="1" applyFill="1" applyBorder="1" applyAlignment="1">
      <alignment horizontal="left" vertical="top" wrapText="1"/>
    </xf>
    <xf numFmtId="165" fontId="3" fillId="9" borderId="1" xfId="2" applyNumberFormat="1" applyFont="1" applyFill="1" applyBorder="1" applyAlignment="1">
      <alignment horizontal="right" vertical="top"/>
    </xf>
    <xf numFmtId="14" fontId="6" fillId="9" borderId="21" xfId="14" applyNumberFormat="1" applyFont="1" applyFill="1" applyBorder="1" applyAlignment="1">
      <alignment horizontal="center" vertical="top" wrapText="1"/>
    </xf>
    <xf numFmtId="0" fontId="31" fillId="0" borderId="2" xfId="14" applyFont="1" applyBorder="1" applyAlignment="1">
      <alignment vertical="top" wrapText="1"/>
    </xf>
    <xf numFmtId="0" fontId="31" fillId="0" borderId="2" xfId="14" applyFont="1" applyBorder="1" applyAlignment="1">
      <alignment horizontal="center" vertical="center"/>
    </xf>
    <xf numFmtId="0" fontId="31" fillId="0" borderId="16" xfId="14" applyFont="1" applyBorder="1" applyAlignment="1">
      <alignment horizontal="center" vertical="center"/>
    </xf>
    <xf numFmtId="0" fontId="31" fillId="0" borderId="3" xfId="14" applyFont="1" applyBorder="1" applyAlignment="1">
      <alignment horizontal="center" vertical="center"/>
    </xf>
    <xf numFmtId="0" fontId="31" fillId="0" borderId="16" xfId="14" applyFont="1" applyBorder="1" applyAlignment="1">
      <alignment vertical="top" wrapText="1"/>
    </xf>
    <xf numFmtId="0" fontId="31" fillId="0" borderId="3" xfId="14" applyFont="1" applyBorder="1" applyAlignment="1">
      <alignment vertical="top" wrapText="1"/>
    </xf>
    <xf numFmtId="0" fontId="31" fillId="0" borderId="21" xfId="14" applyFont="1" applyBorder="1" applyAlignment="1">
      <alignment vertical="top" wrapText="1"/>
    </xf>
    <xf numFmtId="14" fontId="37" fillId="11" borderId="4" xfId="14" applyNumberFormat="1" applyFont="1" applyFill="1" applyBorder="1" applyAlignment="1">
      <alignment horizontal="center" vertical="center" wrapText="1"/>
    </xf>
    <xf numFmtId="0" fontId="37" fillId="10" borderId="4" xfId="14" applyFont="1" applyFill="1" applyBorder="1" applyAlignment="1">
      <alignment horizontal="center" vertical="center" wrapText="1"/>
    </xf>
    <xf numFmtId="0" fontId="37" fillId="4" borderId="4" xfId="14" applyFont="1" applyFill="1" applyBorder="1" applyAlignment="1">
      <alignment horizontal="center" vertical="center" wrapText="1"/>
    </xf>
    <xf numFmtId="0" fontId="37" fillId="12" borderId="4" xfId="14" applyFont="1" applyFill="1" applyBorder="1" applyAlignment="1">
      <alignment horizontal="center" vertical="center" wrapText="1"/>
    </xf>
    <xf numFmtId="0" fontId="37" fillId="0" borderId="1" xfId="14" applyFont="1" applyFill="1" applyBorder="1" applyAlignment="1">
      <alignment horizontal="center" vertical="center" wrapText="1"/>
    </xf>
    <xf numFmtId="0" fontId="36" fillId="0" borderId="11" xfId="14" applyFont="1" applyBorder="1" applyAlignment="1">
      <alignment horizontal="center" vertical="center" wrapText="1"/>
    </xf>
    <xf numFmtId="0" fontId="36" fillId="0" borderId="26" xfId="14" applyFont="1" applyBorder="1" applyAlignment="1">
      <alignment horizontal="center" vertical="center" wrapText="1"/>
    </xf>
    <xf numFmtId="0" fontId="31" fillId="0" borderId="11" xfId="14" applyFont="1" applyBorder="1" applyAlignment="1">
      <alignment vertical="top" wrapText="1"/>
    </xf>
    <xf numFmtId="0" fontId="31" fillId="9" borderId="8" xfId="14" applyFont="1" applyFill="1" applyBorder="1" applyAlignment="1">
      <alignment vertical="top" wrapText="1"/>
    </xf>
    <xf numFmtId="0" fontId="32" fillId="9" borderId="6" xfId="14" applyFont="1" applyFill="1" applyBorder="1" applyAlignment="1">
      <alignment horizontal="center" vertical="top" wrapText="1"/>
    </xf>
    <xf numFmtId="0" fontId="32" fillId="3" borderId="6" xfId="14" applyFont="1" applyFill="1" applyBorder="1" applyAlignment="1">
      <alignment horizontal="center" vertical="top" wrapText="1"/>
    </xf>
    <xf numFmtId="0" fontId="40" fillId="13" borderId="6" xfId="14" applyFont="1" applyFill="1" applyBorder="1" applyAlignment="1">
      <alignment horizontal="center" vertical="top" wrapText="1"/>
    </xf>
    <xf numFmtId="0" fontId="37" fillId="9" borderId="7" xfId="14" applyFont="1" applyFill="1" applyBorder="1" applyAlignment="1">
      <alignment vertical="top" wrapText="1"/>
    </xf>
    <xf numFmtId="0" fontId="31" fillId="13" borderId="1" xfId="14" applyFont="1" applyFill="1" applyBorder="1" applyAlignment="1">
      <alignment horizontal="center" vertical="top" wrapText="1"/>
    </xf>
    <xf numFmtId="5" fontId="31" fillId="13" borderId="1" xfId="14" applyNumberFormat="1" applyFont="1" applyFill="1" applyBorder="1" applyAlignment="1">
      <alignment horizontal="center" vertical="top" wrapText="1"/>
    </xf>
    <xf numFmtId="0" fontId="31" fillId="13" borderId="13" xfId="14" applyFont="1" applyFill="1" applyBorder="1" applyAlignment="1">
      <alignment horizontal="center" vertical="top" wrapText="1"/>
    </xf>
    <xf numFmtId="0" fontId="32" fillId="0" borderId="1" xfId="14" applyFont="1" applyFill="1" applyBorder="1" applyAlignment="1">
      <alignment horizontal="left" vertical="top" wrapText="1"/>
    </xf>
    <xf numFmtId="0" fontId="32" fillId="0" borderId="1" xfId="14" applyFont="1" applyBorder="1" applyAlignment="1">
      <alignment horizontal="left" vertical="top" wrapText="1"/>
    </xf>
    <xf numFmtId="14" fontId="35" fillId="13" borderId="21" xfId="14" applyNumberFormat="1" applyFont="1" applyFill="1" applyBorder="1" applyAlignment="1">
      <alignment horizontal="right" vertical="center" wrapText="1"/>
    </xf>
    <xf numFmtId="0" fontId="31" fillId="13" borderId="1" xfId="14" applyFont="1" applyFill="1" applyBorder="1" applyAlignment="1">
      <alignment horizontal="center" vertical="center" wrapText="1"/>
    </xf>
    <xf numFmtId="5" fontId="31" fillId="13" borderId="1" xfId="14" applyNumberFormat="1" applyFont="1" applyFill="1" applyBorder="1" applyAlignment="1">
      <alignment horizontal="center" vertical="center" wrapText="1"/>
    </xf>
    <xf numFmtId="0" fontId="36" fillId="9" borderId="7" xfId="14" applyFont="1" applyFill="1" applyBorder="1" applyAlignment="1">
      <alignment vertical="center" wrapText="1"/>
    </xf>
    <xf numFmtId="0" fontId="37" fillId="9" borderId="8" xfId="14" applyFont="1" applyFill="1" applyBorder="1" applyAlignment="1">
      <alignment vertical="center" wrapText="1"/>
    </xf>
    <xf numFmtId="0" fontId="31" fillId="9" borderId="6" xfId="14" applyFont="1" applyFill="1" applyBorder="1" applyAlignment="1">
      <alignment horizontal="center" vertical="center" wrapText="1"/>
    </xf>
    <xf numFmtId="0" fontId="35" fillId="9" borderId="6" xfId="14" applyFont="1" applyFill="1" applyBorder="1" applyAlignment="1">
      <alignment horizontal="center" vertical="center" wrapText="1"/>
    </xf>
    <xf numFmtId="0" fontId="35" fillId="3" borderId="6" xfId="14" applyFont="1" applyFill="1" applyBorder="1" applyAlignment="1">
      <alignment horizontal="center" vertical="center" wrapText="1"/>
    </xf>
    <xf numFmtId="0" fontId="39" fillId="13" borderId="6" xfId="14" applyFont="1" applyFill="1" applyBorder="1" applyAlignment="1">
      <alignment horizontal="center" vertical="center" wrapText="1"/>
    </xf>
    <xf numFmtId="0" fontId="32" fillId="0" borderId="6" xfId="14" applyFont="1" applyBorder="1" applyAlignment="1">
      <alignment horizontal="left" vertical="top" wrapText="1"/>
    </xf>
    <xf numFmtId="0" fontId="33" fillId="0" borderId="1" xfId="14" applyFont="1" applyBorder="1" applyAlignment="1">
      <alignment horizontal="left" vertical="top" wrapText="1"/>
    </xf>
    <xf numFmtId="0" fontId="2" fillId="0" borderId="1" xfId="14" applyFont="1" applyBorder="1" applyAlignment="1">
      <alignment horizontal="center" vertical="top" wrapText="1"/>
    </xf>
    <xf numFmtId="0" fontId="31" fillId="9" borderId="5" xfId="14" applyFont="1" applyFill="1" applyBorder="1" applyAlignment="1">
      <alignment horizontal="center" vertical="top" wrapText="1"/>
    </xf>
    <xf numFmtId="0" fontId="37" fillId="9" borderId="32" xfId="14" applyFont="1" applyFill="1" applyBorder="1" applyAlignment="1">
      <alignment vertical="top" wrapText="1"/>
    </xf>
    <xf numFmtId="0" fontId="32" fillId="0" borderId="6" xfId="14" applyFont="1" applyFill="1" applyBorder="1" applyAlignment="1">
      <alignment horizontal="left" vertical="top" wrapText="1"/>
    </xf>
    <xf numFmtId="0" fontId="2" fillId="11" borderId="6" xfId="14" applyFont="1" applyFill="1" applyBorder="1" applyAlignment="1">
      <alignment vertical="top" wrapText="1"/>
    </xf>
    <xf numFmtId="0" fontId="10" fillId="11" borderId="6" xfId="14" applyFont="1" applyFill="1" applyBorder="1" applyAlignment="1">
      <alignment horizontal="center" vertical="top" wrapText="1"/>
    </xf>
    <xf numFmtId="0" fontId="10" fillId="10" borderId="6" xfId="14" applyFont="1" applyFill="1" applyBorder="1" applyAlignment="1">
      <alignment horizontal="center" vertical="top" wrapText="1"/>
    </xf>
    <xf numFmtId="0" fontId="10" fillId="4" borderId="6" xfId="14" applyFont="1" applyFill="1" applyBorder="1" applyAlignment="1">
      <alignment horizontal="center" vertical="top" wrapText="1"/>
    </xf>
    <xf numFmtId="0" fontId="2" fillId="4" borderId="6" xfId="14" applyFont="1" applyFill="1" applyBorder="1" applyAlignment="1">
      <alignment horizontal="center" vertical="top" wrapText="1"/>
    </xf>
    <xf numFmtId="0" fontId="2" fillId="12" borderId="6" xfId="14" applyFont="1" applyFill="1" applyBorder="1" applyAlignment="1">
      <alignment horizontal="center" vertical="top" wrapText="1"/>
    </xf>
    <xf numFmtId="0" fontId="31" fillId="0" borderId="6" xfId="14" applyFont="1" applyBorder="1" applyAlignment="1">
      <alignment horizontal="center" vertical="top" wrapText="1"/>
    </xf>
    <xf numFmtId="3" fontId="2" fillId="0" borderId="0" xfId="2" applyNumberFormat="1" applyBorder="1" applyAlignment="1">
      <alignment horizontal="right"/>
    </xf>
    <xf numFmtId="165" fontId="3" fillId="0" borderId="0" xfId="14" applyNumberFormat="1" applyFont="1" applyFill="1" applyBorder="1" applyAlignment="1">
      <alignment horizontal="center" vertical="center" wrapText="1"/>
    </xf>
    <xf numFmtId="165" fontId="3" fillId="0" borderId="0" xfId="14" applyNumberFormat="1" applyFont="1" applyFill="1" applyBorder="1" applyAlignment="1">
      <alignment horizontal="right" vertical="center" wrapText="1"/>
    </xf>
    <xf numFmtId="0" fontId="31" fillId="13" borderId="4" xfId="14" applyFont="1" applyFill="1" applyBorder="1" applyAlignment="1">
      <alignment horizontal="center" vertical="center" wrapText="1"/>
    </xf>
    <xf numFmtId="0" fontId="22" fillId="0" borderId="1" xfId="14" applyFont="1" applyBorder="1" applyAlignment="1">
      <alignment horizontal="right" vertical="top" wrapText="1"/>
    </xf>
    <xf numFmtId="165" fontId="35" fillId="0" borderId="1" xfId="14" applyNumberFormat="1" applyFont="1" applyBorder="1" applyAlignment="1">
      <alignment horizontal="right" vertical="top" wrapText="1"/>
    </xf>
    <xf numFmtId="165" fontId="37" fillId="13" borderId="4" xfId="15" applyNumberFormat="1" applyFont="1" applyFill="1" applyBorder="1" applyAlignment="1">
      <alignment horizontal="right" vertical="top" wrapText="1"/>
    </xf>
    <xf numFmtId="5" fontId="37" fillId="13" borderId="4" xfId="15" applyNumberFormat="1" applyFont="1" applyFill="1" applyBorder="1" applyAlignment="1">
      <alignment horizontal="right" vertical="top" wrapText="1"/>
    </xf>
    <xf numFmtId="5" fontId="37" fillId="13" borderId="1" xfId="15" applyNumberFormat="1" applyFont="1" applyFill="1" applyBorder="1" applyAlignment="1">
      <alignment horizontal="right" vertical="top" wrapText="1"/>
    </xf>
    <xf numFmtId="14" fontId="35" fillId="21" borderId="15" xfId="14" applyNumberFormat="1" applyFont="1" applyFill="1" applyBorder="1" applyAlignment="1">
      <alignment horizontal="right" vertical="center" wrapText="1"/>
    </xf>
    <xf numFmtId="14" fontId="35" fillId="21" borderId="13" xfId="14" applyNumberFormat="1" applyFont="1" applyFill="1" applyBorder="1" applyAlignment="1">
      <alignment horizontal="right" vertical="center" wrapText="1"/>
    </xf>
    <xf numFmtId="14" fontId="35" fillId="21" borderId="17" xfId="14" applyNumberFormat="1" applyFont="1" applyFill="1" applyBorder="1" applyAlignment="1">
      <alignment horizontal="right" vertical="center" wrapText="1"/>
    </xf>
    <xf numFmtId="5" fontId="37" fillId="21" borderId="6" xfId="15" applyNumberFormat="1" applyFont="1" applyFill="1" applyBorder="1" applyAlignment="1">
      <alignment horizontal="right" vertical="top" wrapText="1"/>
    </xf>
    <xf numFmtId="0" fontId="31" fillId="21" borderId="6" xfId="14" applyFont="1" applyFill="1" applyBorder="1" applyAlignment="1">
      <alignment horizontal="center" vertical="center" wrapText="1"/>
    </xf>
    <xf numFmtId="5" fontId="31" fillId="21" borderId="12" xfId="14" applyNumberFormat="1" applyFont="1" applyFill="1" applyBorder="1" applyAlignment="1">
      <alignment horizontal="center" vertical="center" wrapText="1"/>
    </xf>
    <xf numFmtId="0" fontId="2" fillId="21" borderId="13" xfId="14" applyFont="1" applyFill="1" applyBorder="1" applyAlignment="1">
      <alignment horizontal="center" vertical="center" wrapText="1"/>
    </xf>
    <xf numFmtId="0" fontId="44" fillId="0" borderId="0" xfId="0" applyFont="1" applyAlignment="1">
      <alignment vertical="top" wrapText="1"/>
    </xf>
    <xf numFmtId="0" fontId="44" fillId="0" borderId="0" xfId="0" applyFont="1" applyAlignment="1">
      <alignment horizontal="center" vertical="center" wrapText="1"/>
    </xf>
    <xf numFmtId="0" fontId="45" fillId="0" borderId="0" xfId="0" applyFont="1" applyAlignment="1">
      <alignment vertical="top" wrapText="1"/>
    </xf>
    <xf numFmtId="0" fontId="31" fillId="0" borderId="0" xfId="0" applyFont="1" applyAlignment="1">
      <alignment vertical="top"/>
    </xf>
    <xf numFmtId="0" fontId="31" fillId="0" borderId="0" xfId="0" applyFont="1" applyAlignment="1">
      <alignment vertical="top" wrapText="1"/>
    </xf>
    <xf numFmtId="0" fontId="31" fillId="0" borderId="14" xfId="0" applyFont="1" applyBorder="1" applyAlignment="1">
      <alignment vertical="top"/>
    </xf>
    <xf numFmtId="0" fontId="45" fillId="9" borderId="6" xfId="0" applyFont="1" applyFill="1" applyBorder="1" applyAlignment="1">
      <alignment horizontal="center" vertical="top" wrapText="1"/>
    </xf>
    <xf numFmtId="0" fontId="45" fillId="0" borderId="2" xfId="0" applyFont="1" applyBorder="1" applyAlignment="1">
      <alignment vertical="top" wrapText="1"/>
    </xf>
    <xf numFmtId="0" fontId="45" fillId="0" borderId="16" xfId="0" applyFont="1" applyBorder="1" applyAlignment="1">
      <alignment vertical="top" wrapText="1"/>
    </xf>
    <xf numFmtId="0" fontId="45" fillId="0" borderId="3" xfId="0" applyFont="1" applyBorder="1" applyAlignment="1">
      <alignment vertical="top" wrapText="1"/>
    </xf>
    <xf numFmtId="0" fontId="45" fillId="0" borderId="21" xfId="0" applyFont="1" applyBorder="1" applyAlignment="1">
      <alignment vertical="top" wrapText="1"/>
    </xf>
    <xf numFmtId="14" fontId="37" fillId="11" borderId="4" xfId="0" applyNumberFormat="1" applyFont="1" applyFill="1" applyBorder="1" applyAlignment="1">
      <alignment horizontal="center" vertical="center" wrapText="1"/>
    </xf>
    <xf numFmtId="0" fontId="37" fillId="10" borderId="4"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7" fillId="12" borderId="4" xfId="0" applyFont="1" applyFill="1" applyBorder="1" applyAlignment="1">
      <alignment horizontal="center" vertical="center" wrapText="1"/>
    </xf>
    <xf numFmtId="0" fontId="46" fillId="9" borderId="8" xfId="0" applyFont="1" applyFill="1" applyBorder="1" applyAlignment="1">
      <alignment vertical="top" wrapText="1"/>
    </xf>
    <xf numFmtId="0" fontId="46" fillId="9" borderId="6" xfId="0" applyFont="1" applyFill="1" applyBorder="1" applyAlignment="1">
      <alignment horizontal="center" vertical="top" wrapText="1"/>
    </xf>
    <xf numFmtId="0" fontId="35" fillId="3" borderId="6" xfId="0" applyFont="1" applyFill="1" applyBorder="1" applyAlignment="1">
      <alignment horizontal="center" vertical="top" wrapText="1"/>
    </xf>
    <xf numFmtId="0" fontId="46" fillId="13" borderId="6" xfId="0" applyFont="1" applyFill="1" applyBorder="1" applyAlignment="1">
      <alignment horizontal="center" vertical="top" wrapText="1"/>
    </xf>
    <xf numFmtId="0" fontId="45" fillId="0" borderId="1" xfId="0" applyFont="1" applyBorder="1" applyAlignment="1">
      <alignment horizontal="center" vertical="top"/>
    </xf>
    <xf numFmtId="14" fontId="37" fillId="11" borderId="4" xfId="0" applyNumberFormat="1" applyFont="1" applyFill="1" applyBorder="1" applyAlignment="1">
      <alignment horizontal="center" vertical="top" wrapText="1"/>
    </xf>
    <xf numFmtId="0" fontId="37" fillId="10" borderId="4" xfId="0" applyFont="1" applyFill="1" applyBorder="1" applyAlignment="1">
      <alignment horizontal="center" vertical="top" wrapText="1"/>
    </xf>
    <xf numFmtId="0" fontId="37" fillId="4" borderId="4" xfId="0" applyFont="1" applyFill="1" applyBorder="1" applyAlignment="1">
      <alignment horizontal="center" vertical="top" wrapText="1"/>
    </xf>
    <xf numFmtId="0" fontId="37" fillId="12" borderId="4" xfId="0" applyFont="1" applyFill="1" applyBorder="1" applyAlignment="1">
      <alignment horizontal="center" vertical="top" wrapText="1"/>
    </xf>
    <xf numFmtId="0" fontId="46" fillId="0" borderId="1" xfId="0" applyFont="1" applyFill="1" applyBorder="1" applyAlignment="1">
      <alignment horizontal="center" vertical="top" wrapText="1"/>
    </xf>
    <xf numFmtId="0" fontId="45" fillId="0" borderId="11" xfId="0" applyFont="1" applyBorder="1" applyAlignment="1">
      <alignment vertical="top" wrapText="1"/>
    </xf>
    <xf numFmtId="0" fontId="46" fillId="0" borderId="11" xfId="0" applyFont="1" applyBorder="1" applyAlignment="1">
      <alignment horizontal="center" vertical="top" wrapText="1"/>
    </xf>
    <xf numFmtId="0" fontId="46" fillId="0" borderId="26" xfId="0" applyFont="1" applyBorder="1" applyAlignment="1">
      <alignment horizontal="center" vertical="top" wrapText="1"/>
    </xf>
    <xf numFmtId="0" fontId="40" fillId="0" borderId="11" xfId="0" applyFont="1" applyBorder="1" applyAlignment="1">
      <alignment vertical="top" wrapText="1"/>
    </xf>
    <xf numFmtId="0" fontId="31" fillId="0" borderId="11" xfId="0" applyFont="1" applyBorder="1" applyAlignment="1">
      <alignment vertical="top" wrapText="1"/>
    </xf>
    <xf numFmtId="0" fontId="45" fillId="9" borderId="7" xfId="0" applyFont="1" applyFill="1" applyBorder="1" applyAlignment="1">
      <alignment vertical="top" wrapText="1"/>
    </xf>
    <xf numFmtId="0" fontId="45" fillId="0" borderId="1" xfId="0" applyFont="1" applyBorder="1" applyAlignment="1">
      <alignment horizontal="left" vertical="center" wrapText="1"/>
    </xf>
    <xf numFmtId="0" fontId="45" fillId="0" borderId="6" xfId="0" applyFont="1" applyBorder="1" applyAlignment="1">
      <alignment horizontal="left" vertical="top" wrapText="1"/>
    </xf>
    <xf numFmtId="0" fontId="45" fillId="0" borderId="6" xfId="0" applyFont="1" applyBorder="1" applyAlignment="1">
      <alignment horizontal="center" vertical="center" wrapText="1"/>
    </xf>
    <xf numFmtId="0" fontId="45" fillId="0" borderId="1" xfId="0" applyFont="1" applyBorder="1" applyAlignment="1">
      <alignment horizontal="left" vertical="top" wrapText="1"/>
    </xf>
    <xf numFmtId="0" fontId="45" fillId="0" borderId="1" xfId="0" applyFont="1" applyBorder="1" applyAlignment="1">
      <alignment horizontal="center" vertical="center" wrapText="1"/>
    </xf>
    <xf numFmtId="0" fontId="45" fillId="0" borderId="6" xfId="0" applyFont="1" applyBorder="1" applyAlignment="1">
      <alignment vertical="top" wrapText="1"/>
    </xf>
    <xf numFmtId="0" fontId="10" fillId="11" borderId="6" xfId="0" applyFont="1" applyFill="1" applyBorder="1" applyAlignment="1">
      <alignment horizontal="center" vertical="top" wrapText="1"/>
    </xf>
    <xf numFmtId="0" fontId="10" fillId="10" borderId="6" xfId="0" applyFont="1" applyFill="1" applyBorder="1" applyAlignment="1">
      <alignment horizontal="center" vertical="top" wrapText="1"/>
    </xf>
    <xf numFmtId="0" fontId="10" fillId="4" borderId="6" xfId="0" applyFont="1" applyFill="1" applyBorder="1" applyAlignment="1">
      <alignment horizontal="center" vertical="top" wrapText="1"/>
    </xf>
    <xf numFmtId="0" fontId="2" fillId="4" borderId="6" xfId="0" applyFont="1" applyFill="1" applyBorder="1" applyAlignment="1">
      <alignment horizontal="center" vertical="top" wrapText="1"/>
    </xf>
    <xf numFmtId="0" fontId="2" fillId="12" borderId="6" xfId="0" applyFont="1" applyFill="1" applyBorder="1" applyAlignment="1">
      <alignment horizontal="center" vertical="top" wrapText="1"/>
    </xf>
    <xf numFmtId="0" fontId="48" fillId="0" borderId="1" xfId="0" applyFont="1" applyBorder="1" applyAlignment="1">
      <alignment vertical="top" wrapText="1"/>
    </xf>
    <xf numFmtId="0" fontId="18" fillId="0" borderId="1" xfId="0" applyFont="1" applyBorder="1" applyAlignment="1">
      <alignment vertical="top" wrapText="1"/>
    </xf>
    <xf numFmtId="0" fontId="45" fillId="0" borderId="1" xfId="0" applyFont="1" applyBorder="1" applyAlignment="1">
      <alignment vertical="top" wrapText="1"/>
    </xf>
    <xf numFmtId="0" fontId="10" fillId="11" borderId="6" xfId="0" applyFont="1" applyFill="1" applyBorder="1" applyAlignment="1">
      <alignment vertical="top" wrapText="1"/>
    </xf>
    <xf numFmtId="0" fontId="10" fillId="11" borderId="1" xfId="0" applyFont="1" applyFill="1" applyBorder="1" applyAlignment="1">
      <alignment vertical="top" wrapText="1"/>
    </xf>
    <xf numFmtId="0" fontId="2" fillId="11" borderId="1" xfId="0" applyFont="1" applyFill="1" applyBorder="1" applyAlignment="1">
      <alignment horizontal="center" vertical="top" wrapText="1"/>
    </xf>
    <xf numFmtId="0" fontId="31" fillId="0" borderId="6" xfId="0" applyFont="1" applyBorder="1" applyAlignment="1">
      <alignment vertical="top" wrapText="1"/>
    </xf>
    <xf numFmtId="0" fontId="31" fillId="0" borderId="1" xfId="0" applyFont="1" applyBorder="1" applyAlignment="1">
      <alignment vertical="top" wrapText="1"/>
    </xf>
    <xf numFmtId="0" fontId="31" fillId="0" borderId="6" xfId="0" applyFont="1" applyBorder="1" applyAlignment="1">
      <alignment horizontal="center" vertical="top" wrapText="1"/>
    </xf>
    <xf numFmtId="0" fontId="31" fillId="0" borderId="1" xfId="0" applyFont="1" applyBorder="1" applyAlignment="1">
      <alignment horizontal="center" vertical="top" wrapText="1"/>
    </xf>
    <xf numFmtId="14" fontId="41" fillId="7" borderId="6" xfId="0" applyNumberFormat="1" applyFont="1" applyFill="1" applyBorder="1" applyAlignment="1">
      <alignment horizontal="left" vertical="top" wrapText="1"/>
    </xf>
    <xf numFmtId="0" fontId="45" fillId="0" borderId="1" xfId="0" applyFont="1" applyFill="1" applyBorder="1" applyAlignment="1">
      <alignment vertical="top" wrapText="1"/>
    </xf>
    <xf numFmtId="14" fontId="35" fillId="9" borderId="21" xfId="0" applyNumberFormat="1" applyFont="1" applyFill="1" applyBorder="1" applyAlignment="1">
      <alignment horizontal="right" vertical="center" wrapText="1"/>
    </xf>
    <xf numFmtId="7" fontId="35" fillId="9" borderId="4" xfId="15" applyNumberFormat="1" applyFont="1" applyFill="1" applyBorder="1" applyAlignment="1">
      <alignment horizontal="right" vertical="top" wrapText="1"/>
    </xf>
    <xf numFmtId="0" fontId="46" fillId="0" borderId="11" xfId="0" applyFont="1" applyBorder="1" applyAlignment="1">
      <alignment horizontal="center" vertical="center" wrapText="1"/>
    </xf>
    <xf numFmtId="0" fontId="46" fillId="0" borderId="26" xfId="0" applyFont="1" applyBorder="1" applyAlignment="1">
      <alignment horizontal="center" vertical="center" wrapText="1"/>
    </xf>
    <xf numFmtId="0" fontId="45" fillId="0" borderId="1" xfId="0" applyFont="1" applyFill="1" applyBorder="1" applyAlignment="1">
      <alignment horizontal="left" vertical="center" wrapText="1"/>
    </xf>
    <xf numFmtId="0" fontId="45" fillId="0" borderId="6" xfId="0" applyFont="1" applyFill="1" applyBorder="1" applyAlignment="1">
      <alignment horizontal="left" vertical="top" wrapText="1"/>
    </xf>
    <xf numFmtId="0" fontId="45" fillId="0" borderId="1" xfId="0" applyFont="1" applyFill="1" applyBorder="1" applyAlignment="1">
      <alignment horizontal="left" vertical="top" wrapText="1"/>
    </xf>
    <xf numFmtId="166" fontId="6" fillId="9" borderId="21" xfId="0" applyNumberFormat="1" applyFont="1" applyFill="1" applyBorder="1" applyAlignment="1">
      <alignment vertical="top" wrapText="1"/>
    </xf>
    <xf numFmtId="166" fontId="6" fillId="9" borderId="4" xfId="15" applyNumberFormat="1" applyFont="1" applyFill="1" applyBorder="1" applyAlignment="1">
      <alignment vertical="top" wrapText="1"/>
    </xf>
    <xf numFmtId="0" fontId="40" fillId="9" borderId="6" xfId="0" applyFont="1" applyFill="1" applyBorder="1" applyAlignment="1">
      <alignment horizontal="center" vertical="top" wrapText="1"/>
    </xf>
    <xf numFmtId="0" fontId="17" fillId="0" borderId="11" xfId="0" applyFont="1" applyBorder="1" applyAlignment="1">
      <alignment horizontal="center" vertical="center" wrapText="1"/>
    </xf>
    <xf numFmtId="0" fontId="17" fillId="0" borderId="26" xfId="0" applyFont="1" applyBorder="1" applyAlignment="1">
      <alignment horizontal="center" vertical="center" wrapText="1"/>
    </xf>
    <xf numFmtId="0" fontId="45" fillId="0" borderId="1" xfId="0" applyFont="1" applyFill="1" applyBorder="1" applyAlignment="1">
      <alignment horizontal="center" vertical="center" wrapText="1"/>
    </xf>
    <xf numFmtId="0" fontId="31" fillId="0" borderId="1" xfId="0" applyFont="1" applyFill="1" applyBorder="1" applyAlignment="1">
      <alignment horizontal="left" vertical="top" wrapText="1"/>
    </xf>
    <xf numFmtId="0" fontId="46" fillId="0" borderId="1" xfId="0" applyFont="1" applyFill="1" applyBorder="1" applyAlignment="1">
      <alignment horizontal="left" vertical="top" wrapText="1"/>
    </xf>
    <xf numFmtId="0" fontId="31" fillId="0" borderId="0" xfId="0" applyFont="1" applyFill="1" applyAlignment="1">
      <alignment vertical="top" wrapText="1"/>
    </xf>
    <xf numFmtId="0" fontId="31" fillId="0" borderId="6" xfId="0" applyFont="1" applyBorder="1" applyAlignment="1">
      <alignment horizontal="left" vertical="top" wrapText="1"/>
    </xf>
    <xf numFmtId="0" fontId="31" fillId="0" borderId="1" xfId="0" applyFont="1" applyBorder="1" applyAlignment="1">
      <alignment horizontal="left" vertical="top" wrapText="1"/>
    </xf>
    <xf numFmtId="0" fontId="31" fillId="0" borderId="1" xfId="0" applyFont="1" applyBorder="1" applyAlignment="1">
      <alignment horizontal="center" vertical="center" wrapText="1"/>
    </xf>
    <xf numFmtId="0" fontId="45" fillId="0" borderId="1" xfId="0" applyFont="1" applyFill="1" applyBorder="1" applyAlignment="1">
      <alignment horizontal="justify" vertical="top" wrapText="1"/>
    </xf>
    <xf numFmtId="0" fontId="37" fillId="0" borderId="1" xfId="0" applyFont="1" applyBorder="1" applyAlignment="1">
      <alignment horizontal="center" vertical="center" wrapText="1"/>
    </xf>
    <xf numFmtId="0" fontId="31" fillId="0" borderId="1" xfId="0" applyFont="1" applyFill="1" applyBorder="1" applyAlignment="1">
      <alignment vertical="top" wrapText="1"/>
    </xf>
    <xf numFmtId="0" fontId="40" fillId="0" borderId="6" xfId="0" applyFont="1" applyBorder="1" applyAlignment="1">
      <alignment horizontal="left" vertical="top" wrapText="1"/>
    </xf>
    <xf numFmtId="14" fontId="51" fillId="7" borderId="6" xfId="0" applyNumberFormat="1" applyFont="1" applyFill="1" applyBorder="1" applyAlignment="1">
      <alignment horizontal="left" vertical="top" wrapText="1"/>
    </xf>
    <xf numFmtId="0" fontId="31" fillId="0" borderId="1" xfId="14" applyFont="1" applyBorder="1" applyAlignment="1">
      <alignment horizontal="left" vertical="center" wrapText="1"/>
    </xf>
    <xf numFmtId="0" fontId="7" fillId="0" borderId="1" xfId="14" applyFont="1" applyBorder="1" applyAlignment="1">
      <alignment vertical="top" wrapText="1"/>
    </xf>
    <xf numFmtId="7" fontId="3" fillId="9" borderId="4" xfId="15" applyNumberFormat="1" applyFont="1" applyFill="1" applyBorder="1" applyAlignment="1">
      <alignment horizontal="right" vertical="center" wrapText="1"/>
    </xf>
    <xf numFmtId="0" fontId="36" fillId="0" borderId="0" xfId="0" applyFont="1" applyAlignment="1">
      <alignment vertical="top" wrapText="1"/>
    </xf>
    <xf numFmtId="0" fontId="36" fillId="0" borderId="0" xfId="0" applyFont="1" applyAlignment="1">
      <alignment horizontal="center" vertical="center" wrapText="1"/>
    </xf>
    <xf numFmtId="0" fontId="35" fillId="0" borderId="14" xfId="0" applyFont="1" applyBorder="1" applyAlignment="1">
      <alignment vertical="top"/>
    </xf>
    <xf numFmtId="0" fontId="32" fillId="0" borderId="14" xfId="0" applyFont="1" applyBorder="1" applyAlignment="1">
      <alignment vertical="top"/>
    </xf>
    <xf numFmtId="0" fontId="31" fillId="9" borderId="6" xfId="0" applyFont="1" applyFill="1" applyBorder="1" applyAlignment="1">
      <alignment horizontal="center" vertical="top" wrapText="1"/>
    </xf>
    <xf numFmtId="0" fontId="36" fillId="9" borderId="7" xfId="0" applyFont="1" applyFill="1" applyBorder="1" applyAlignment="1">
      <alignment vertical="top" wrapText="1"/>
    </xf>
    <xf numFmtId="0" fontId="37" fillId="9" borderId="8" xfId="0" applyFont="1" applyFill="1" applyBorder="1" applyAlignment="1">
      <alignment vertical="top" wrapText="1"/>
    </xf>
    <xf numFmtId="0" fontId="35" fillId="9" borderId="6" xfId="0" applyFont="1" applyFill="1" applyBorder="1" applyAlignment="1">
      <alignment horizontal="center" vertical="top" wrapText="1"/>
    </xf>
    <xf numFmtId="0" fontId="39" fillId="13" borderId="6" xfId="0" applyFont="1" applyFill="1" applyBorder="1" applyAlignment="1">
      <alignment horizontal="center" vertical="top" wrapText="1"/>
    </xf>
    <xf numFmtId="0" fontId="31" fillId="9" borderId="8" xfId="0" applyFont="1" applyFill="1" applyBorder="1" applyAlignment="1">
      <alignment vertical="top" wrapText="1"/>
    </xf>
    <xf numFmtId="0" fontId="31" fillId="9" borderId="7" xfId="0" applyFont="1" applyFill="1" applyBorder="1" applyAlignment="1">
      <alignment vertical="top" wrapText="1"/>
    </xf>
    <xf numFmtId="0" fontId="31" fillId="0" borderId="2" xfId="0" applyFont="1" applyBorder="1" applyAlignment="1">
      <alignment vertical="top" wrapText="1"/>
    </xf>
    <xf numFmtId="0" fontId="31" fillId="0" borderId="2" xfId="0" applyFont="1" applyBorder="1" applyAlignment="1">
      <alignment horizontal="center" vertical="center"/>
    </xf>
    <xf numFmtId="0" fontId="31" fillId="0" borderId="16" xfId="0" applyFont="1" applyBorder="1" applyAlignment="1">
      <alignment horizontal="center" vertical="center"/>
    </xf>
    <xf numFmtId="0" fontId="31" fillId="0" borderId="3" xfId="0" applyFont="1" applyBorder="1" applyAlignment="1">
      <alignment horizontal="center" vertical="center"/>
    </xf>
    <xf numFmtId="0" fontId="31" fillId="0" borderId="16" xfId="0" applyFont="1" applyBorder="1" applyAlignment="1">
      <alignment vertical="top" wrapText="1"/>
    </xf>
    <xf numFmtId="0" fontId="31" fillId="0" borderId="3" xfId="0" applyFont="1" applyBorder="1" applyAlignment="1">
      <alignment vertical="top" wrapText="1"/>
    </xf>
    <xf numFmtId="0" fontId="31" fillId="0" borderId="21" xfId="0" applyFont="1" applyBorder="1" applyAlignment="1">
      <alignment vertical="top" wrapText="1"/>
    </xf>
    <xf numFmtId="0" fontId="37" fillId="0" borderId="1" xfId="0" applyFont="1" applyFill="1" applyBorder="1" applyAlignment="1">
      <alignment horizontal="center" vertical="center" wrapText="1"/>
    </xf>
    <xf numFmtId="0" fontId="36" fillId="0" borderId="11" xfId="0" applyFont="1" applyBorder="1" applyAlignment="1">
      <alignment vertical="top" wrapText="1"/>
    </xf>
    <xf numFmtId="0" fontId="36" fillId="0" borderId="26" xfId="0" applyFont="1" applyBorder="1" applyAlignment="1">
      <alignment horizontal="center" vertical="center" wrapText="1"/>
    </xf>
    <xf numFmtId="0" fontId="32" fillId="0" borderId="23" xfId="0" applyFont="1" applyBorder="1" applyAlignment="1">
      <alignment horizontal="left" vertical="top" wrapText="1"/>
    </xf>
    <xf numFmtId="0" fontId="32" fillId="0" borderId="6" xfId="0" applyFont="1" applyBorder="1" applyAlignment="1">
      <alignment vertical="top" wrapText="1"/>
    </xf>
    <xf numFmtId="0" fontId="33" fillId="0" borderId="1" xfId="0" applyFont="1" applyBorder="1" applyAlignment="1">
      <alignment vertical="top" wrapText="1"/>
    </xf>
    <xf numFmtId="0" fontId="32" fillId="0" borderId="1" xfId="0" applyFont="1" applyBorder="1" applyAlignment="1">
      <alignment vertical="top" wrapText="1"/>
    </xf>
    <xf numFmtId="0" fontId="32" fillId="0" borderId="6" xfId="0" applyFont="1" applyBorder="1" applyAlignment="1">
      <alignment wrapText="1"/>
    </xf>
    <xf numFmtId="0" fontId="33" fillId="0" borderId="1" xfId="0" applyFont="1" applyBorder="1" applyAlignment="1">
      <alignment wrapText="1"/>
    </xf>
    <xf numFmtId="0" fontId="32" fillId="0" borderId="1" xfId="0" applyFont="1" applyBorder="1" applyAlignment="1">
      <alignment wrapText="1"/>
    </xf>
    <xf numFmtId="0" fontId="7" fillId="0" borderId="6" xfId="0" applyFont="1" applyBorder="1" applyAlignment="1">
      <alignment horizontal="center" vertical="top" wrapText="1"/>
    </xf>
    <xf numFmtId="0" fontId="7" fillId="0" borderId="1" xfId="0" applyFont="1" applyBorder="1" applyAlignment="1">
      <alignment horizontal="center" vertical="top" wrapText="1"/>
    </xf>
    <xf numFmtId="14" fontId="54" fillId="7" borderId="6" xfId="0" applyNumberFormat="1" applyFont="1" applyFill="1" applyBorder="1" applyAlignment="1">
      <alignment horizontal="left" vertical="top" wrapText="1"/>
    </xf>
    <xf numFmtId="44" fontId="3" fillId="9" borderId="4" xfId="15" applyFont="1" applyFill="1" applyBorder="1" applyAlignment="1">
      <alignment vertical="top" wrapText="1"/>
    </xf>
    <xf numFmtId="0" fontId="31" fillId="0" borderId="23" xfId="0" applyFont="1" applyBorder="1" applyAlignment="1">
      <alignment horizontal="left" vertical="top" wrapText="1"/>
    </xf>
    <xf numFmtId="0" fontId="31" fillId="0" borderId="1" xfId="0" applyFont="1" applyBorder="1" applyAlignment="1">
      <alignment horizontal="left" vertical="center" wrapText="1"/>
    </xf>
    <xf numFmtId="0" fontId="32" fillId="0" borderId="1" xfId="0" applyFont="1" applyBorder="1" applyAlignment="1">
      <alignment horizontal="center" wrapText="1"/>
    </xf>
    <xf numFmtId="0" fontId="55" fillId="11" borderId="1" xfId="0" applyFont="1" applyFill="1" applyBorder="1" applyAlignment="1">
      <alignment horizontal="center" vertical="center" wrapText="1"/>
    </xf>
    <xf numFmtId="0" fontId="55" fillId="4" borderId="1" xfId="0" applyFont="1" applyFill="1" applyBorder="1" applyAlignment="1">
      <alignment horizontal="center" vertical="center" wrapText="1"/>
    </xf>
    <xf numFmtId="0" fontId="31" fillId="11" borderId="1" xfId="0" applyFont="1" applyFill="1" applyBorder="1" applyAlignment="1">
      <alignment vertical="top" wrapText="1"/>
    </xf>
    <xf numFmtId="0" fontId="45" fillId="0" borderId="1" xfId="0" applyFont="1" applyFill="1" applyBorder="1" applyAlignment="1">
      <alignment horizontal="center" wrapText="1"/>
    </xf>
    <xf numFmtId="0" fontId="33" fillId="0" borderId="1" xfId="0" applyFont="1" applyFill="1" applyBorder="1" applyAlignment="1">
      <alignment horizontal="center" vertical="center" wrapText="1"/>
    </xf>
    <xf numFmtId="0" fontId="31" fillId="10" borderId="1" xfId="0" applyFont="1" applyFill="1" applyBorder="1" applyAlignment="1">
      <alignment horizontal="center" vertical="center" wrapText="1"/>
    </xf>
    <xf numFmtId="14" fontId="35" fillId="7" borderId="13" xfId="0" applyNumberFormat="1" applyFont="1" applyFill="1" applyBorder="1" applyAlignment="1">
      <alignment horizontal="right" vertical="center" wrapText="1"/>
    </xf>
    <xf numFmtId="44" fontId="37" fillId="9" borderId="4" xfId="15" applyFont="1" applyFill="1" applyBorder="1" applyAlignment="1">
      <alignment vertical="center" wrapText="1"/>
    </xf>
    <xf numFmtId="0" fontId="36" fillId="0" borderId="0" xfId="0" applyFont="1" applyBorder="1" applyAlignment="1">
      <alignment horizontal="center" vertical="top" wrapText="1"/>
    </xf>
    <xf numFmtId="0" fontId="31" fillId="0" borderId="0" xfId="0" applyFont="1" applyBorder="1" applyAlignment="1">
      <alignment vertical="top" wrapText="1"/>
    </xf>
    <xf numFmtId="0" fontId="31" fillId="0" borderId="0" xfId="0" applyFont="1" applyBorder="1" applyAlignment="1">
      <alignment horizontal="left" vertical="center" wrapText="1"/>
    </xf>
    <xf numFmtId="0" fontId="31" fillId="0" borderId="0" xfId="0" applyFont="1" applyBorder="1" applyAlignment="1">
      <alignment horizontal="center" vertical="center" wrapText="1"/>
    </xf>
    <xf numFmtId="0" fontId="36" fillId="0" borderId="0" xfId="0" applyFont="1" applyBorder="1" applyAlignment="1">
      <alignment horizontal="center" vertical="center" wrapText="1"/>
    </xf>
    <xf numFmtId="0" fontId="31" fillId="0" borderId="0" xfId="0" applyFont="1" applyFill="1" applyBorder="1" applyAlignment="1">
      <alignment horizontal="left" wrapText="1"/>
    </xf>
    <xf numFmtId="0" fontId="31" fillId="0" borderId="0" xfId="0" applyFont="1" applyFill="1" applyBorder="1" applyAlignment="1">
      <alignment horizontal="left" vertical="center" wrapText="1"/>
    </xf>
    <xf numFmtId="0" fontId="31" fillId="0" borderId="0" xfId="0" applyFont="1" applyFill="1" applyBorder="1" applyAlignment="1">
      <alignment wrapText="1"/>
    </xf>
    <xf numFmtId="0" fontId="31" fillId="0" borderId="0" xfId="0" applyFont="1" applyFill="1" applyBorder="1" applyAlignment="1">
      <alignment vertical="top" wrapText="1"/>
    </xf>
    <xf numFmtId="0" fontId="31" fillId="0" borderId="0" xfId="0" applyFont="1" applyFill="1" applyBorder="1" applyAlignment="1">
      <alignment horizontal="center" vertical="center" wrapText="1"/>
    </xf>
    <xf numFmtId="0" fontId="31" fillId="0" borderId="0" xfId="0" applyFont="1" applyFill="1" applyBorder="1" applyAlignment="1">
      <alignment horizontal="left" wrapText="1" indent="4"/>
    </xf>
    <xf numFmtId="0" fontId="56" fillId="4" borderId="1" xfId="0" applyFont="1" applyFill="1" applyBorder="1" applyAlignment="1">
      <alignment horizontal="center" vertical="center" wrapText="1"/>
    </xf>
    <xf numFmtId="0" fontId="56" fillId="12" borderId="1" xfId="0" applyFont="1" applyFill="1" applyBorder="1" applyAlignment="1">
      <alignment horizontal="center" vertical="center" wrapText="1"/>
    </xf>
    <xf numFmtId="0" fontId="56" fillId="11" borderId="1" xfId="0" applyFont="1" applyFill="1" applyBorder="1" applyAlignment="1">
      <alignment vertical="top" wrapText="1"/>
    </xf>
    <xf numFmtId="0" fontId="33" fillId="0" borderId="1" xfId="0" applyFont="1" applyFill="1" applyBorder="1" applyAlignment="1">
      <alignment vertical="top" wrapText="1"/>
    </xf>
    <xf numFmtId="0" fontId="37" fillId="0" borderId="11" xfId="0" applyFont="1" applyBorder="1" applyAlignment="1">
      <alignment vertical="top" wrapText="1"/>
    </xf>
    <xf numFmtId="0" fontId="37" fillId="0" borderId="11"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11" xfId="0" applyFont="1" applyBorder="1" applyAlignment="1">
      <alignment horizontal="center" vertical="top" wrapText="1"/>
    </xf>
    <xf numFmtId="0" fontId="37" fillId="0" borderId="26" xfId="0" applyFont="1" applyBorder="1" applyAlignment="1">
      <alignment horizontal="center" vertical="top" wrapText="1"/>
    </xf>
    <xf numFmtId="164" fontId="31" fillId="0" borderId="0" xfId="0" applyNumberFormat="1" applyFont="1" applyBorder="1" applyAlignment="1">
      <alignment vertical="top"/>
    </xf>
    <xf numFmtId="0" fontId="31" fillId="0" borderId="0" xfId="0" applyFont="1" applyBorder="1" applyAlignment="1">
      <alignment vertical="top"/>
    </xf>
    <xf numFmtId="0" fontId="37" fillId="0" borderId="0" xfId="0" applyFont="1" applyAlignment="1">
      <alignment horizontal="center" vertical="center" wrapText="1"/>
    </xf>
    <xf numFmtId="0" fontId="55" fillId="12" borderId="1" xfId="0" applyFont="1" applyFill="1" applyBorder="1" applyAlignment="1">
      <alignment horizontal="center" vertical="center" wrapText="1"/>
    </xf>
    <xf numFmtId="0" fontId="34" fillId="0" borderId="1" xfId="0" applyFont="1" applyBorder="1" applyAlignment="1">
      <alignment horizontal="left" vertical="center" wrapText="1"/>
    </xf>
    <xf numFmtId="0" fontId="34" fillId="0" borderId="1" xfId="0" applyFont="1" applyBorder="1" applyAlignment="1">
      <alignment horizontal="center" vertical="center" wrapText="1"/>
    </xf>
    <xf numFmtId="0" fontId="58" fillId="0" borderId="1" xfId="0" applyFont="1" applyBorder="1" applyAlignment="1">
      <alignment wrapText="1"/>
    </xf>
    <xf numFmtId="0" fontId="55" fillId="11" borderId="1" xfId="0" applyFont="1" applyFill="1" applyBorder="1" applyAlignment="1">
      <alignment horizontal="center" vertical="top" wrapText="1"/>
    </xf>
    <xf numFmtId="0" fontId="55" fillId="10" borderId="1" xfId="0" applyFont="1" applyFill="1" applyBorder="1" applyAlignment="1">
      <alignment horizontal="center" vertical="top" wrapText="1"/>
    </xf>
    <xf numFmtId="0" fontId="31" fillId="0" borderId="22"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21" xfId="0" applyFont="1" applyFill="1" applyBorder="1" applyAlignment="1">
      <alignment horizontal="center" vertical="center" wrapText="1"/>
    </xf>
    <xf numFmtId="164" fontId="31" fillId="0" borderId="0" xfId="0" applyNumberFormat="1" applyFont="1" applyBorder="1" applyAlignment="1">
      <alignment horizontal="left" vertical="center" wrapText="1"/>
    </xf>
    <xf numFmtId="0" fontId="36" fillId="22" borderId="11" xfId="0" applyFont="1" applyFill="1" applyBorder="1" applyAlignment="1">
      <alignment vertical="top" wrapText="1"/>
    </xf>
    <xf numFmtId="0" fontId="36" fillId="22" borderId="11" xfId="0" applyFont="1" applyFill="1" applyBorder="1" applyAlignment="1">
      <alignment horizontal="center" vertical="center" wrapText="1"/>
    </xf>
    <xf numFmtId="0" fontId="36" fillId="22" borderId="26" xfId="0" applyFont="1" applyFill="1" applyBorder="1" applyAlignment="1">
      <alignment horizontal="center" vertical="center" wrapText="1"/>
    </xf>
    <xf numFmtId="0" fontId="32" fillId="22" borderId="23" xfId="0" applyFont="1" applyFill="1" applyBorder="1" applyAlignment="1">
      <alignment horizontal="left" vertical="top" wrapText="1"/>
    </xf>
    <xf numFmtId="0" fontId="31" fillId="22" borderId="6" xfId="0" applyFont="1" applyFill="1" applyBorder="1" applyAlignment="1">
      <alignment horizontal="left" vertical="center" wrapText="1"/>
    </xf>
    <xf numFmtId="0" fontId="33" fillId="22" borderId="1" xfId="0" applyFont="1" applyFill="1" applyBorder="1" applyAlignment="1">
      <alignment wrapText="1"/>
    </xf>
    <xf numFmtId="0" fontId="32" fillId="22" borderId="6" xfId="0" applyFont="1" applyFill="1" applyBorder="1" applyAlignment="1">
      <alignment wrapText="1"/>
    </xf>
    <xf numFmtId="0" fontId="55" fillId="22" borderId="1" xfId="0" applyFont="1" applyFill="1" applyBorder="1" applyAlignment="1">
      <alignment horizontal="center" vertical="center" wrapText="1"/>
    </xf>
    <xf numFmtId="0" fontId="31" fillId="22"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22" borderId="1" xfId="0" applyFont="1" applyFill="1" applyBorder="1" applyAlignment="1">
      <alignment horizontal="left" vertical="center" wrapText="1"/>
    </xf>
    <xf numFmtId="0" fontId="32" fillId="22" borderId="0" xfId="0" applyFont="1" applyFill="1" applyAlignment="1">
      <alignment vertical="top" wrapText="1"/>
    </xf>
    <xf numFmtId="0" fontId="31" fillId="0" borderId="1" xfId="0" applyFont="1" applyFill="1" applyBorder="1" applyAlignment="1">
      <alignment horizontal="left" vertical="center" wrapText="1"/>
    </xf>
    <xf numFmtId="0" fontId="32" fillId="22" borderId="1" xfId="0" applyFont="1" applyFill="1" applyBorder="1" applyAlignment="1">
      <alignment vertical="top" wrapText="1"/>
    </xf>
    <xf numFmtId="0" fontId="32" fillId="22" borderId="1" xfId="0" applyFont="1" applyFill="1" applyBorder="1" applyAlignment="1">
      <alignment wrapText="1"/>
    </xf>
    <xf numFmtId="0" fontId="31" fillId="22" borderId="1" xfId="0" applyFont="1" applyFill="1" applyBorder="1" applyAlignment="1">
      <alignment vertical="top" wrapText="1"/>
    </xf>
    <xf numFmtId="0" fontId="31" fillId="22" borderId="0" xfId="0" applyFont="1" applyFill="1" applyAlignment="1">
      <alignment vertical="top" wrapText="1"/>
    </xf>
    <xf numFmtId="14" fontId="35" fillId="22" borderId="13" xfId="0" applyNumberFormat="1" applyFont="1" applyFill="1" applyBorder="1" applyAlignment="1">
      <alignment horizontal="right" vertical="center" wrapText="1"/>
    </xf>
    <xf numFmtId="14" fontId="54" fillId="22" borderId="6" xfId="0" applyNumberFormat="1" applyFont="1" applyFill="1" applyBorder="1" applyAlignment="1">
      <alignment horizontal="left" vertical="top" wrapText="1"/>
    </xf>
    <xf numFmtId="14" fontId="35" fillId="22" borderId="21" xfId="0" applyNumberFormat="1" applyFont="1" applyFill="1" applyBorder="1" applyAlignment="1">
      <alignment horizontal="right" vertical="center" wrapText="1"/>
    </xf>
    <xf numFmtId="44" fontId="37" fillId="22" borderId="4" xfId="15" applyFont="1" applyFill="1" applyBorder="1" applyAlignment="1">
      <alignment vertical="center" wrapText="1"/>
    </xf>
    <xf numFmtId="0" fontId="31" fillId="22" borderId="2" xfId="0" applyFont="1" applyFill="1" applyBorder="1" applyAlignment="1">
      <alignment vertical="top" wrapText="1"/>
    </xf>
    <xf numFmtId="0" fontId="31" fillId="22" borderId="2" xfId="0" applyFont="1" applyFill="1" applyBorder="1" applyAlignment="1">
      <alignment horizontal="center" vertical="center"/>
    </xf>
    <xf numFmtId="0" fontId="31" fillId="22" borderId="16" xfId="0" applyFont="1" applyFill="1" applyBorder="1" applyAlignment="1">
      <alignment horizontal="center" vertical="center"/>
    </xf>
    <xf numFmtId="0" fontId="31" fillId="22" borderId="3" xfId="0" applyFont="1" applyFill="1" applyBorder="1" applyAlignment="1">
      <alignment horizontal="center" vertical="center"/>
    </xf>
    <xf numFmtId="0" fontId="31" fillId="22" borderId="16" xfId="0" applyFont="1" applyFill="1" applyBorder="1" applyAlignment="1">
      <alignment vertical="top" wrapText="1"/>
    </xf>
    <xf numFmtId="0" fontId="31" fillId="22" borderId="3" xfId="0" applyFont="1" applyFill="1" applyBorder="1" applyAlignment="1">
      <alignment vertical="top" wrapText="1"/>
    </xf>
    <xf numFmtId="0" fontId="31" fillId="22" borderId="21" xfId="0" applyFont="1" applyFill="1" applyBorder="1" applyAlignment="1">
      <alignment vertical="top" wrapText="1"/>
    </xf>
    <xf numFmtId="14" fontId="37" fillId="22" borderId="4" xfId="0" applyNumberFormat="1" applyFont="1" applyFill="1" applyBorder="1" applyAlignment="1">
      <alignment horizontal="center" vertical="center" wrapText="1"/>
    </xf>
    <xf numFmtId="0" fontId="37" fillId="22" borderId="4" xfId="0" applyFont="1" applyFill="1" applyBorder="1" applyAlignment="1">
      <alignment horizontal="center" vertical="center" wrapText="1"/>
    </xf>
    <xf numFmtId="164" fontId="31" fillId="0" borderId="0" xfId="0" applyNumberFormat="1" applyFont="1" applyBorder="1" applyAlignment="1">
      <alignment horizontal="left" vertical="center"/>
    </xf>
    <xf numFmtId="0" fontId="31" fillId="0" borderId="0" xfId="0" applyFont="1" applyBorder="1" applyAlignment="1">
      <alignment horizontal="center" vertical="top"/>
    </xf>
    <xf numFmtId="164" fontId="31" fillId="0" borderId="0" xfId="0" applyNumberFormat="1" applyFont="1" applyBorder="1" applyAlignment="1">
      <alignment horizontal="center" vertical="top"/>
    </xf>
    <xf numFmtId="0" fontId="31" fillId="0" borderId="0" xfId="0" applyFont="1" applyAlignment="1">
      <alignment horizontal="center" vertical="top"/>
    </xf>
    <xf numFmtId="164" fontId="31" fillId="0" borderId="0" xfId="0" applyNumberFormat="1" applyFont="1" applyAlignment="1">
      <alignment horizontal="center" vertical="top"/>
    </xf>
    <xf numFmtId="0" fontId="36" fillId="0" borderId="0" xfId="0" applyFont="1" applyAlignment="1">
      <alignment vertical="top"/>
    </xf>
    <xf numFmtId="0" fontId="36" fillId="0" borderId="0" xfId="0" applyFont="1" applyAlignment="1">
      <alignment horizontal="center" vertical="center"/>
    </xf>
    <xf numFmtId="0" fontId="56" fillId="0" borderId="0" xfId="0" applyFont="1" applyAlignment="1">
      <alignment vertical="top" wrapText="1"/>
    </xf>
    <xf numFmtId="0" fontId="56" fillId="4" borderId="1" xfId="0" applyFont="1" applyFill="1" applyBorder="1" applyAlignment="1">
      <alignment horizontal="center" vertical="top" wrapText="1"/>
    </xf>
    <xf numFmtId="0" fontId="56" fillId="12" borderId="1" xfId="0" applyFont="1" applyFill="1" applyBorder="1" applyAlignment="1">
      <alignment horizontal="center" vertical="top" wrapText="1"/>
    </xf>
    <xf numFmtId="0" fontId="56" fillId="10" borderId="1" xfId="0" applyFont="1" applyFill="1" applyBorder="1" applyAlignment="1">
      <alignment horizontal="center" vertical="top" wrapText="1"/>
    </xf>
    <xf numFmtId="0" fontId="60" fillId="0" borderId="1" xfId="0" applyFont="1" applyBorder="1" applyAlignment="1">
      <alignment vertical="top" wrapText="1"/>
    </xf>
    <xf numFmtId="0" fontId="40" fillId="0" borderId="0" xfId="0" applyFont="1" applyFill="1" applyBorder="1" applyAlignment="1">
      <alignment horizontal="center" vertical="center" wrapText="1"/>
    </xf>
    <xf numFmtId="0" fontId="40" fillId="0" borderId="0" xfId="0" applyFont="1" applyFill="1" applyBorder="1" applyAlignment="1">
      <alignment horizontal="center" wrapText="1"/>
    </xf>
    <xf numFmtId="0" fontId="31" fillId="0" borderId="2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14" xfId="0" applyFont="1" applyBorder="1" applyAlignment="1">
      <alignment horizontal="center" vertical="top"/>
    </xf>
    <xf numFmtId="44" fontId="37" fillId="9" borderId="4" xfId="15" applyFont="1" applyFill="1" applyBorder="1" applyAlignment="1">
      <alignment horizontal="right" vertical="center" wrapText="1"/>
    </xf>
    <xf numFmtId="0" fontId="34" fillId="0" borderId="0" xfId="0" applyFont="1" applyAlignment="1">
      <alignment vertical="top" wrapText="1"/>
    </xf>
    <xf numFmtId="0" fontId="34" fillId="0" borderId="0" xfId="0" applyFont="1" applyAlignment="1">
      <alignment horizontal="left" vertical="top" wrapText="1"/>
    </xf>
    <xf numFmtId="0" fontId="59" fillId="0" borderId="0" xfId="0" applyFont="1" applyAlignment="1">
      <alignment horizontal="left" vertical="top" wrapText="1"/>
    </xf>
    <xf numFmtId="0" fontId="36" fillId="0" borderId="0" xfId="0" applyFont="1" applyBorder="1" applyAlignment="1">
      <alignment horizontal="left" vertical="top" wrapText="1"/>
    </xf>
    <xf numFmtId="0" fontId="31" fillId="0" borderId="0" xfId="0" applyFont="1" applyBorder="1" applyAlignment="1">
      <alignment horizontal="left" vertical="top" wrapText="1"/>
    </xf>
    <xf numFmtId="0" fontId="37" fillId="0" borderId="0" xfId="0" applyFont="1" applyBorder="1" applyAlignment="1">
      <alignment horizontal="center" vertical="center" wrapText="1"/>
    </xf>
    <xf numFmtId="0" fontId="31" fillId="0" borderId="0" xfId="0" applyFont="1" applyBorder="1" applyAlignment="1">
      <alignment horizontal="left" wrapText="1"/>
    </xf>
    <xf numFmtId="0" fontId="45" fillId="0" borderId="0" xfId="0" applyFont="1" applyBorder="1" applyAlignment="1">
      <alignment horizontal="left" wrapText="1"/>
    </xf>
    <xf numFmtId="0" fontId="48" fillId="0" borderId="0" xfId="0" applyFont="1" applyBorder="1" applyAlignment="1">
      <alignment horizontal="left" wrapText="1"/>
    </xf>
    <xf numFmtId="0" fontId="45" fillId="0" borderId="0" xfId="0" applyFont="1" applyBorder="1" applyAlignment="1">
      <alignment horizontal="left" wrapText="1" indent="1"/>
    </xf>
    <xf numFmtId="0" fontId="31" fillId="0" borderId="0" xfId="0" applyFont="1" applyBorder="1" applyAlignment="1">
      <alignment wrapText="1"/>
    </xf>
    <xf numFmtId="0" fontId="36" fillId="0" borderId="0" xfId="0" applyFont="1" applyBorder="1" applyAlignment="1">
      <alignment vertical="top" wrapText="1"/>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7" fillId="0" borderId="1" xfId="0" applyFont="1" applyBorder="1" applyAlignment="1">
      <alignment horizontal="center" vertical="top" wrapText="1"/>
    </xf>
    <xf numFmtId="7" fontId="37" fillId="9" borderId="4" xfId="15" applyNumberFormat="1" applyFont="1" applyFill="1" applyBorder="1" applyAlignment="1">
      <alignment vertical="center" wrapText="1"/>
    </xf>
    <xf numFmtId="0" fontId="33" fillId="0" borderId="1" xfId="0" applyFont="1" applyFill="1" applyBorder="1" applyAlignment="1">
      <alignment horizontal="left" vertical="top" wrapText="1"/>
    </xf>
    <xf numFmtId="0" fontId="56" fillId="12" borderId="1" xfId="0" applyFont="1" applyFill="1" applyBorder="1" applyAlignment="1">
      <alignment vertical="top" wrapText="1"/>
    </xf>
    <xf numFmtId="0" fontId="31" fillId="0" borderId="1" xfId="0" applyFont="1" applyBorder="1" applyAlignment="1">
      <alignment wrapText="1"/>
    </xf>
    <xf numFmtId="0" fontId="56" fillId="11" borderId="1" xfId="0" applyFont="1" applyFill="1" applyBorder="1" applyAlignment="1">
      <alignment horizontal="center" vertical="top" wrapText="1"/>
    </xf>
    <xf numFmtId="0" fontId="40" fillId="0" borderId="1" xfId="0" applyFont="1" applyBorder="1" applyAlignment="1">
      <alignment horizontal="left" vertical="top" wrapText="1"/>
    </xf>
    <xf numFmtId="14" fontId="35" fillId="9" borderId="21" xfId="0" applyNumberFormat="1" applyFont="1" applyFill="1" applyBorder="1" applyAlignment="1">
      <alignment horizontal="right" vertical="top" wrapText="1"/>
    </xf>
    <xf numFmtId="44" fontId="37" fillId="9" borderId="4" xfId="15" applyFont="1" applyFill="1" applyBorder="1" applyAlignment="1">
      <alignment vertical="top" wrapText="1"/>
    </xf>
    <xf numFmtId="0" fontId="48" fillId="0" borderId="1" xfId="0" applyFont="1" applyBorder="1" applyAlignment="1">
      <alignment horizontal="left" vertical="top"/>
    </xf>
    <xf numFmtId="0" fontId="31" fillId="0" borderId="3" xfId="0" applyFont="1" applyBorder="1" applyAlignment="1">
      <alignment horizontal="left" vertical="top" wrapText="1"/>
    </xf>
    <xf numFmtId="0" fontId="60" fillId="0" borderId="1" xfId="0" applyFont="1" applyFill="1" applyBorder="1" applyAlignment="1">
      <alignment vertical="top" wrapText="1"/>
    </xf>
    <xf numFmtId="0" fontId="31" fillId="0" borderId="16" xfId="0" applyFont="1" applyBorder="1" applyAlignment="1">
      <alignment horizontal="center" vertical="top" wrapText="1"/>
    </xf>
    <xf numFmtId="0" fontId="31" fillId="0" borderId="6" xfId="0" applyFont="1" applyBorder="1" applyAlignment="1">
      <alignment horizontal="center" vertical="center" wrapText="1"/>
    </xf>
    <xf numFmtId="0" fontId="31" fillId="0" borderId="4" xfId="0" applyFont="1" applyBorder="1" applyAlignment="1">
      <alignment horizontal="left" vertical="top" wrapText="1"/>
    </xf>
    <xf numFmtId="0" fontId="31" fillId="0" borderId="4" xfId="0" applyFont="1" applyBorder="1" applyAlignment="1">
      <alignment horizontal="center" vertical="center" wrapText="1"/>
    </xf>
    <xf numFmtId="0" fontId="32" fillId="0" borderId="4" xfId="0" applyFont="1" applyBorder="1" applyAlignment="1">
      <alignment horizontal="left" vertical="center" wrapText="1"/>
    </xf>
    <xf numFmtId="0" fontId="31" fillId="0" borderId="0" xfId="0" applyFont="1" applyBorder="1" applyAlignment="1">
      <alignment horizontal="center" vertical="top" wrapText="1"/>
    </xf>
    <xf numFmtId="0" fontId="32" fillId="0" borderId="22" xfId="0" applyFont="1" applyBorder="1" applyAlignment="1">
      <alignment horizontal="left" vertical="center" wrapText="1"/>
    </xf>
    <xf numFmtId="0" fontId="31" fillId="0" borderId="21" xfId="0" applyFont="1" applyBorder="1" applyAlignment="1">
      <alignment horizontal="center" vertical="center" wrapText="1"/>
    </xf>
    <xf numFmtId="0" fontId="31" fillId="15" borderId="0" xfId="0" applyFont="1" applyFill="1" applyAlignment="1">
      <alignment vertical="top" wrapText="1"/>
    </xf>
    <xf numFmtId="0" fontId="61" fillId="0" borderId="1" xfId="0" applyFont="1" applyFill="1" applyBorder="1" applyAlignment="1">
      <alignment vertical="top" wrapText="1"/>
    </xf>
    <xf numFmtId="0" fontId="31" fillId="0" borderId="1" xfId="16" applyFont="1" applyBorder="1" applyAlignment="1">
      <alignment vertical="top" wrapText="1"/>
    </xf>
    <xf numFmtId="0" fontId="31" fillId="0" borderId="1" xfId="16" applyFont="1" applyBorder="1" applyAlignment="1">
      <alignment horizontal="left" vertical="top" wrapText="1"/>
    </xf>
    <xf numFmtId="0" fontId="31" fillId="0" borderId="0" xfId="16" applyFont="1" applyAlignment="1">
      <alignment vertical="top" wrapText="1"/>
    </xf>
    <xf numFmtId="0" fontId="31" fillId="7" borderId="1" xfId="0" applyFont="1" applyFill="1" applyBorder="1" applyAlignment="1">
      <alignment vertical="top" wrapText="1"/>
    </xf>
    <xf numFmtId="0" fontId="31" fillId="7" borderId="1" xfId="0" applyFont="1" applyFill="1" applyBorder="1" applyAlignment="1">
      <alignment horizontal="left" vertical="top" wrapText="1"/>
    </xf>
    <xf numFmtId="0" fontId="61" fillId="17" borderId="1" xfId="14" applyFont="1" applyFill="1" applyBorder="1" applyAlignment="1">
      <alignment vertical="top" wrapText="1"/>
    </xf>
    <xf numFmtId="0" fontId="31" fillId="17" borderId="1" xfId="14" applyFont="1" applyFill="1" applyBorder="1" applyAlignment="1">
      <alignment vertical="top" wrapText="1"/>
    </xf>
    <xf numFmtId="0" fontId="31" fillId="11" borderId="1" xfId="14" applyFont="1" applyFill="1" applyBorder="1" applyAlignment="1">
      <alignment vertical="top" wrapText="1"/>
    </xf>
    <xf numFmtId="0" fontId="31" fillId="18" borderId="1" xfId="0" applyFont="1" applyFill="1" applyBorder="1" applyAlignment="1">
      <alignment vertical="top" wrapText="1"/>
    </xf>
    <xf numFmtId="0" fontId="31" fillId="19" borderId="0" xfId="0" applyFont="1" applyFill="1" applyAlignment="1">
      <alignment vertical="top" wrapText="1"/>
    </xf>
    <xf numFmtId="0" fontId="31" fillId="0" borderId="0" xfId="0" applyFont="1" applyAlignment="1">
      <alignment vertical="center" wrapText="1"/>
    </xf>
    <xf numFmtId="0" fontId="31" fillId="19" borderId="1" xfId="0" applyFont="1" applyFill="1" applyBorder="1" applyAlignment="1">
      <alignment horizontal="left" vertical="top" wrapText="1"/>
    </xf>
    <xf numFmtId="0" fontId="31" fillId="19" borderId="4" xfId="0" applyFont="1" applyFill="1" applyBorder="1" applyAlignment="1">
      <alignment vertical="top" wrapText="1"/>
    </xf>
    <xf numFmtId="0" fontId="31" fillId="9" borderId="4" xfId="0" applyFont="1" applyFill="1" applyBorder="1" applyAlignment="1">
      <alignment vertical="top" wrapText="1"/>
    </xf>
    <xf numFmtId="0" fontId="31" fillId="0" borderId="31" xfId="0" applyFont="1" applyBorder="1" applyAlignment="1">
      <alignment horizontal="center" vertical="top" wrapText="1"/>
    </xf>
    <xf numFmtId="0" fontId="31" fillId="9" borderId="1" xfId="0" applyFont="1" applyFill="1" applyBorder="1" applyAlignment="1">
      <alignment horizontal="left" vertical="top" wrapText="1"/>
    </xf>
    <xf numFmtId="0" fontId="31" fillId="9" borderId="0" xfId="0" applyFont="1" applyFill="1" applyBorder="1" applyAlignment="1">
      <alignment horizontal="left" vertical="top" wrapText="1"/>
    </xf>
    <xf numFmtId="0" fontId="31" fillId="9" borderId="2" xfId="0" applyFont="1" applyFill="1" applyBorder="1" applyAlignment="1">
      <alignment horizontal="left" vertical="top" wrapText="1"/>
    </xf>
    <xf numFmtId="0" fontId="31" fillId="9" borderId="22" xfId="0" applyFont="1" applyFill="1" applyBorder="1" applyAlignment="1">
      <alignment horizontal="left" vertical="top" wrapText="1"/>
    </xf>
    <xf numFmtId="0" fontId="31" fillId="0" borderId="3" xfId="0" applyFont="1" applyBorder="1" applyAlignment="1">
      <alignment horizontal="center" vertical="center" wrapText="1"/>
    </xf>
    <xf numFmtId="14" fontId="35" fillId="7" borderId="6" xfId="0" applyNumberFormat="1" applyFont="1" applyFill="1" applyBorder="1" applyAlignment="1">
      <alignment horizontal="right" vertical="center" wrapText="1"/>
    </xf>
    <xf numFmtId="0" fontId="37" fillId="0" borderId="0" xfId="14" applyFont="1" applyAlignment="1">
      <alignment horizontal="center" vertical="center" wrapText="1"/>
    </xf>
    <xf numFmtId="0" fontId="31" fillId="0" borderId="6" xfId="14" applyFont="1" applyBorder="1" applyAlignment="1">
      <alignment horizontal="center" vertical="center" wrapText="1"/>
    </xf>
    <xf numFmtId="0" fontId="31" fillId="0" borderId="1" xfId="14" applyFont="1" applyBorder="1" applyAlignment="1">
      <alignment horizontal="center" vertical="center" wrapText="1"/>
    </xf>
    <xf numFmtId="0" fontId="37" fillId="0" borderId="1" xfId="14" applyFont="1" applyBorder="1" applyAlignment="1">
      <alignment horizontal="center" vertical="center" wrapText="1"/>
    </xf>
    <xf numFmtId="14" fontId="35" fillId="7" borderId="13" xfId="14" applyNumberFormat="1" applyFont="1" applyFill="1" applyBorder="1" applyAlignment="1">
      <alignment horizontal="right" vertical="center" wrapText="1"/>
    </xf>
    <xf numFmtId="14" fontId="54" fillId="7" borderId="6" xfId="14" applyNumberFormat="1" applyFont="1" applyFill="1" applyBorder="1" applyAlignment="1">
      <alignment horizontal="left" vertical="top" wrapText="1"/>
    </xf>
    <xf numFmtId="14" fontId="35" fillId="9" borderId="21" xfId="14" applyNumberFormat="1" applyFont="1" applyFill="1" applyBorder="1" applyAlignment="1">
      <alignment horizontal="right" vertical="center" wrapText="1"/>
    </xf>
    <xf numFmtId="0" fontId="31" fillId="0" borderId="6" xfId="14" applyFont="1" applyBorder="1" applyAlignment="1">
      <alignment horizontal="left" vertical="center" wrapText="1"/>
    </xf>
    <xf numFmtId="0" fontId="31" fillId="0" borderId="23" xfId="14" applyFont="1" applyFill="1" applyBorder="1" applyAlignment="1">
      <alignment horizontal="center" vertical="center" wrapText="1"/>
    </xf>
    <xf numFmtId="0" fontId="31" fillId="0" borderId="21" xfId="14" applyFont="1" applyFill="1" applyBorder="1" applyAlignment="1">
      <alignment horizontal="center" vertical="center" wrapText="1"/>
    </xf>
    <xf numFmtId="42" fontId="37" fillId="9" borderId="4" xfId="15" applyNumberFormat="1" applyFont="1" applyFill="1" applyBorder="1" applyAlignment="1">
      <alignment vertical="center" wrapText="1"/>
    </xf>
    <xf numFmtId="0" fontId="26" fillId="11" borderId="1" xfId="0" applyFont="1" applyFill="1" applyBorder="1" applyAlignment="1">
      <alignment vertical="top" wrapText="1"/>
    </xf>
    <xf numFmtId="0" fontId="10" fillId="10" borderId="3" xfId="0" applyFont="1" applyFill="1" applyBorder="1" applyAlignment="1">
      <alignment horizontal="center" vertical="top" wrapText="1"/>
    </xf>
    <xf numFmtId="0" fontId="10" fillId="4" borderId="3" xfId="0" applyFont="1" applyFill="1" applyBorder="1" applyAlignment="1">
      <alignment horizontal="center" vertical="top" wrapText="1"/>
    </xf>
    <xf numFmtId="0" fontId="10" fillId="12" borderId="3" xfId="0" applyFont="1" applyFill="1" applyBorder="1" applyAlignment="1">
      <alignment horizontal="center" vertical="top" wrapText="1"/>
    </xf>
    <xf numFmtId="0" fontId="61" fillId="0" borderId="1" xfId="0" applyFont="1" applyBorder="1" applyAlignment="1">
      <alignment horizontal="left" vertical="top" wrapText="1"/>
    </xf>
    <xf numFmtId="0" fontId="61" fillId="0" borderId="0" xfId="0" applyFont="1" applyAlignment="1">
      <alignment horizontal="left" vertical="top" wrapText="1"/>
    </xf>
    <xf numFmtId="0" fontId="31" fillId="0" borderId="1" xfId="0" quotePrefix="1" applyFont="1" applyBorder="1" applyAlignment="1">
      <alignment horizontal="center" vertical="top" wrapText="1"/>
    </xf>
    <xf numFmtId="0" fontId="31" fillId="0" borderId="1" xfId="16" applyFont="1" applyBorder="1" applyAlignment="1">
      <alignment horizontal="center" vertical="top" wrapText="1"/>
    </xf>
    <xf numFmtId="0" fontId="31" fillId="0" borderId="6" xfId="16" applyFont="1" applyBorder="1" applyAlignment="1">
      <alignment horizontal="center" vertical="top" wrapText="1"/>
    </xf>
    <xf numFmtId="0" fontId="26" fillId="10" borderId="1" xfId="0" applyFont="1" applyFill="1" applyBorder="1" applyAlignment="1">
      <alignment horizontal="center" vertical="top" wrapText="1"/>
    </xf>
    <xf numFmtId="0" fontId="26" fillId="4" borderId="1" xfId="0" applyFont="1" applyFill="1" applyBorder="1" applyAlignment="1">
      <alignment horizontal="center" vertical="top" wrapText="1"/>
    </xf>
    <xf numFmtId="0" fontId="26" fillId="12" borderId="1" xfId="0" applyFont="1" applyFill="1" applyBorder="1" applyAlignment="1">
      <alignment horizontal="center" vertical="top" wrapText="1"/>
    </xf>
    <xf numFmtId="0" fontId="26" fillId="10" borderId="1" xfId="16" applyFont="1" applyFill="1" applyBorder="1" applyAlignment="1">
      <alignment horizontal="center" vertical="top" wrapText="1"/>
    </xf>
    <xf numFmtId="0" fontId="26" fillId="4" borderId="1" xfId="16" applyFont="1" applyFill="1" applyBorder="1" applyAlignment="1">
      <alignment horizontal="center" vertical="top" wrapText="1"/>
    </xf>
    <xf numFmtId="0" fontId="26" fillId="12" borderId="1" xfId="16" applyFont="1" applyFill="1" applyBorder="1" applyAlignment="1">
      <alignment horizontal="center" vertical="top" wrapText="1"/>
    </xf>
    <xf numFmtId="0" fontId="26" fillId="11" borderId="1" xfId="16" applyFont="1" applyFill="1" applyBorder="1" applyAlignment="1">
      <alignment vertical="top" wrapText="1"/>
    </xf>
    <xf numFmtId="0" fontId="26" fillId="11" borderId="1" xfId="0" applyFont="1" applyFill="1" applyBorder="1" applyAlignment="1">
      <alignment horizontal="center" vertical="top" wrapText="1"/>
    </xf>
    <xf numFmtId="0" fontId="40" fillId="0" borderId="1" xfId="16" applyFont="1" applyBorder="1" applyAlignment="1">
      <alignment horizontal="left" vertical="top" wrapText="1"/>
    </xf>
    <xf numFmtId="0" fontId="64" fillId="0" borderId="26" xfId="0" applyFont="1" applyBorder="1" applyAlignment="1">
      <alignment horizontal="center" vertical="center" wrapText="1"/>
    </xf>
    <xf numFmtId="0" fontId="63" fillId="16" borderId="1" xfId="0" applyFont="1" applyFill="1" applyBorder="1" applyAlignment="1">
      <alignment horizontal="center" vertical="top" wrapText="1"/>
    </xf>
    <xf numFmtId="0" fontId="55" fillId="11" borderId="1" xfId="14" applyFont="1" applyFill="1" applyBorder="1" applyAlignment="1">
      <alignment horizontal="center" vertical="top" wrapText="1"/>
    </xf>
    <xf numFmtId="0" fontId="31" fillId="0" borderId="23" xfId="0" applyFont="1" applyBorder="1" applyAlignment="1">
      <alignment horizontal="center" vertical="top" wrapText="1"/>
    </xf>
    <xf numFmtId="16" fontId="31" fillId="0" borderId="1" xfId="0" quotePrefix="1" applyNumberFormat="1" applyFont="1" applyBorder="1" applyAlignment="1">
      <alignment horizontal="center" vertical="top" wrapText="1"/>
    </xf>
    <xf numFmtId="0" fontId="31" fillId="0" borderId="5" xfId="0" applyFont="1" applyBorder="1" applyAlignment="1">
      <alignment horizontal="left" vertical="top" wrapText="1"/>
    </xf>
    <xf numFmtId="16" fontId="31" fillId="0" borderId="23" xfId="0" quotePrefix="1" applyNumberFormat="1" applyFont="1" applyBorder="1" applyAlignment="1">
      <alignment horizontal="center" vertical="top" wrapText="1"/>
    </xf>
    <xf numFmtId="16" fontId="31" fillId="0" borderId="4" xfId="0" quotePrefix="1" applyNumberFormat="1" applyFont="1" applyBorder="1" applyAlignment="1">
      <alignment horizontal="center" vertical="top" wrapText="1"/>
    </xf>
    <xf numFmtId="0" fontId="26" fillId="16" borderId="1" xfId="0" applyFont="1" applyFill="1" applyBorder="1" applyAlignment="1">
      <alignment horizontal="center" vertical="top" wrapText="1"/>
    </xf>
    <xf numFmtId="0" fontId="56" fillId="4" borderId="1" xfId="14" applyFont="1" applyFill="1" applyBorder="1" applyAlignment="1">
      <alignment horizontal="center" vertical="top" wrapText="1"/>
    </xf>
    <xf numFmtId="0" fontId="56" fillId="12" borderId="1" xfId="14" applyFont="1" applyFill="1" applyBorder="1" applyAlignment="1">
      <alignment horizontal="center" vertical="top" wrapText="1"/>
    </xf>
    <xf numFmtId="0" fontId="56" fillId="11" borderId="1" xfId="14" applyFont="1" applyFill="1" applyBorder="1" applyAlignment="1">
      <alignment vertical="top" wrapText="1"/>
    </xf>
    <xf numFmtId="0" fontId="56" fillId="10" borderId="1" xfId="14" applyFont="1" applyFill="1" applyBorder="1" applyAlignment="1">
      <alignment horizontal="center" vertical="top" wrapText="1"/>
    </xf>
    <xf numFmtId="0" fontId="26" fillId="16" borderId="6" xfId="0" applyFont="1" applyFill="1" applyBorder="1" applyAlignment="1">
      <alignment horizontal="center" vertical="top" wrapText="1"/>
    </xf>
    <xf numFmtId="0" fontId="10" fillId="10" borderId="2" xfId="0" applyFont="1" applyFill="1" applyBorder="1" applyAlignment="1">
      <alignment horizontal="center" vertical="top" wrapText="1"/>
    </xf>
    <xf numFmtId="0" fontId="10" fillId="10" borderId="22" xfId="0" applyFont="1" applyFill="1" applyBorder="1" applyAlignment="1">
      <alignment horizontal="center" vertical="top" wrapText="1"/>
    </xf>
    <xf numFmtId="0" fontId="10" fillId="10" borderId="4" xfId="0" applyFont="1" applyFill="1" applyBorder="1" applyAlignment="1">
      <alignment horizontal="center" vertical="top" wrapText="1"/>
    </xf>
    <xf numFmtId="0" fontId="26" fillId="10" borderId="4" xfId="0" applyFont="1" applyFill="1" applyBorder="1" applyAlignment="1">
      <alignment horizontal="center" vertical="top" wrapText="1"/>
    </xf>
    <xf numFmtId="0" fontId="26" fillId="4" borderId="4" xfId="0" applyFont="1" applyFill="1" applyBorder="1" applyAlignment="1">
      <alignment horizontal="center" vertical="top" wrapText="1"/>
    </xf>
    <xf numFmtId="0" fontId="10" fillId="4" borderId="4" xfId="0" applyFont="1" applyFill="1" applyBorder="1" applyAlignment="1">
      <alignment horizontal="center" vertical="top" wrapText="1"/>
    </xf>
    <xf numFmtId="0" fontId="26" fillId="12" borderId="4" xfId="0" applyFont="1" applyFill="1" applyBorder="1" applyAlignment="1">
      <alignment horizontal="center" vertical="top" wrapText="1"/>
    </xf>
    <xf numFmtId="0" fontId="56" fillId="12" borderId="4" xfId="0" applyFont="1" applyFill="1" applyBorder="1" applyAlignment="1">
      <alignment horizontal="center" vertical="top" wrapText="1"/>
    </xf>
    <xf numFmtId="0" fontId="56" fillId="16" borderId="1" xfId="0" applyFont="1" applyFill="1" applyBorder="1" applyAlignment="1">
      <alignment vertical="top" wrapText="1"/>
    </xf>
    <xf numFmtId="0" fontId="31" fillId="20" borderId="1" xfId="0" applyFont="1" applyFill="1" applyBorder="1" applyAlignment="1">
      <alignment horizontal="left" vertical="top" wrapText="1"/>
    </xf>
    <xf numFmtId="0" fontId="64" fillId="0" borderId="11" xfId="14" applyFont="1" applyBorder="1" applyAlignment="1">
      <alignment horizontal="center" vertical="center" wrapText="1"/>
    </xf>
    <xf numFmtId="0" fontId="64" fillId="0" borderId="26" xfId="14" applyFont="1" applyBorder="1" applyAlignment="1">
      <alignment horizontal="center" vertical="center" wrapText="1"/>
    </xf>
    <xf numFmtId="0" fontId="65" fillId="0" borderId="11" xfId="14" applyFont="1" applyBorder="1" applyAlignment="1">
      <alignment horizontal="center" vertical="center" wrapText="1"/>
    </xf>
    <xf numFmtId="0" fontId="65" fillId="0" borderId="26" xfId="14" applyFont="1" applyBorder="1" applyAlignment="1">
      <alignment horizontal="center" vertical="center" wrapText="1"/>
    </xf>
    <xf numFmtId="0" fontId="31" fillId="0" borderId="1" xfId="14" applyFont="1" applyBorder="1" applyAlignment="1">
      <alignment vertical="top" wrapText="1"/>
    </xf>
    <xf numFmtId="0" fontId="38" fillId="0" borderId="11" xfId="14" applyFont="1" applyBorder="1" applyAlignment="1">
      <alignment vertical="top" wrapText="1"/>
    </xf>
    <xf numFmtId="0" fontId="40" fillId="0" borderId="11" xfId="14" applyFont="1" applyBorder="1" applyAlignment="1">
      <alignment vertical="top" wrapText="1"/>
    </xf>
    <xf numFmtId="0" fontId="31" fillId="0" borderId="1" xfId="14" applyFont="1" applyFill="1" applyBorder="1" applyAlignment="1">
      <alignment horizontal="left" vertical="top" wrapText="1"/>
    </xf>
    <xf numFmtId="0" fontId="26" fillId="10" borderId="6" xfId="0" applyFont="1" applyFill="1" applyBorder="1" applyAlignment="1">
      <alignment horizontal="center" vertical="top" wrapText="1"/>
    </xf>
    <xf numFmtId="0" fontId="56" fillId="12" borderId="6" xfId="14" applyFont="1" applyFill="1" applyBorder="1" applyAlignment="1">
      <alignment horizontal="center" vertical="top" wrapText="1"/>
    </xf>
    <xf numFmtId="0" fontId="37" fillId="9" borderId="7" xfId="0" applyFont="1" applyFill="1" applyBorder="1" applyAlignment="1">
      <alignment vertical="top" wrapText="1"/>
    </xf>
    <xf numFmtId="0" fontId="10" fillId="12" borderId="6" xfId="0" applyFont="1" applyFill="1" applyBorder="1" applyAlignment="1">
      <alignment horizontal="center" vertical="top" wrapText="1"/>
    </xf>
    <xf numFmtId="0" fontId="31" fillId="0" borderId="0" xfId="0" applyFont="1" applyBorder="1" applyAlignment="1">
      <alignment horizontal="center" vertical="top" wrapText="1"/>
    </xf>
    <xf numFmtId="0" fontId="19" fillId="9" borderId="30" xfId="0" applyFont="1" applyFill="1" applyBorder="1" applyAlignment="1">
      <alignment horizontal="center" vertical="center" wrapText="1"/>
    </xf>
    <xf numFmtId="0" fontId="19" fillId="9" borderId="24" xfId="0" applyFont="1" applyFill="1" applyBorder="1" applyAlignment="1">
      <alignment horizontal="center" vertical="center" wrapText="1"/>
    </xf>
    <xf numFmtId="0" fontId="19" fillId="9" borderId="25" xfId="0" applyFont="1" applyFill="1" applyBorder="1" applyAlignment="1">
      <alignment horizontal="center" vertical="center" wrapText="1"/>
    </xf>
    <xf numFmtId="0" fontId="19" fillId="9" borderId="31" xfId="0" applyFont="1" applyFill="1" applyBorder="1" applyAlignment="1">
      <alignment horizontal="center" vertical="center" wrapText="1"/>
    </xf>
    <xf numFmtId="0" fontId="19" fillId="9" borderId="0" xfId="0" applyFont="1" applyFill="1" applyBorder="1" applyAlignment="1">
      <alignment horizontal="center" vertical="center" wrapText="1"/>
    </xf>
    <xf numFmtId="0" fontId="19" fillId="9" borderId="17" xfId="0" applyFont="1" applyFill="1" applyBorder="1" applyAlignment="1">
      <alignment horizontal="center" vertical="center" wrapText="1"/>
    </xf>
    <xf numFmtId="0" fontId="19" fillId="9" borderId="12" xfId="0" applyFont="1" applyFill="1" applyBorder="1" applyAlignment="1">
      <alignment horizontal="center" vertical="center" wrapText="1"/>
    </xf>
    <xf numFmtId="0" fontId="19" fillId="9" borderId="15" xfId="0" applyFont="1" applyFill="1" applyBorder="1" applyAlignment="1">
      <alignment horizontal="center" vertical="center" wrapText="1"/>
    </xf>
    <xf numFmtId="0" fontId="19" fillId="9" borderId="13" xfId="0" applyFont="1" applyFill="1" applyBorder="1" applyAlignment="1">
      <alignment horizontal="center" vertical="center" wrapText="1"/>
    </xf>
    <xf numFmtId="0" fontId="2" fillId="0" borderId="0" xfId="14" applyFont="1" applyBorder="1" applyAlignment="1">
      <alignment horizontal="center" vertical="top" wrapText="1"/>
    </xf>
    <xf numFmtId="0" fontId="2" fillId="0" borderId="17" xfId="14" applyFont="1" applyBorder="1" applyAlignment="1">
      <alignment horizontal="center" vertical="top" wrapText="1"/>
    </xf>
    <xf numFmtId="0" fontId="31" fillId="0" borderId="13" xfId="0" applyFont="1" applyBorder="1" applyAlignment="1">
      <alignment horizontal="center" vertical="top" wrapText="1"/>
    </xf>
    <xf numFmtId="0" fontId="31" fillId="0" borderId="6" xfId="0" applyFont="1" applyBorder="1" applyAlignment="1">
      <alignment horizontal="left" vertical="top" wrapText="1"/>
    </xf>
    <xf numFmtId="0" fontId="31" fillId="0" borderId="31" xfId="0" applyFont="1" applyBorder="1" applyAlignment="1">
      <alignment horizontal="center" vertical="top" wrapText="1"/>
    </xf>
    <xf numFmtId="0" fontId="31" fillId="0" borderId="4" xfId="0" applyFont="1" applyBorder="1" applyAlignment="1">
      <alignment horizontal="left" vertical="top" wrapText="1"/>
    </xf>
    <xf numFmtId="0" fontId="31" fillId="0" borderId="0" xfId="14" applyFont="1" applyBorder="1" applyAlignment="1">
      <alignment horizontal="center" vertical="top" wrapText="1"/>
    </xf>
    <xf numFmtId="0" fontId="45" fillId="0" borderId="0" xfId="0" applyFont="1" applyAlignment="1">
      <alignment wrapText="1"/>
    </xf>
    <xf numFmtId="0" fontId="38" fillId="0" borderId="1" xfId="0" applyFont="1" applyBorder="1" applyAlignment="1">
      <alignment horizontal="left" vertical="top" wrapText="1"/>
    </xf>
    <xf numFmtId="0" fontId="61" fillId="0" borderId="1" xfId="14" applyFont="1" applyBorder="1" applyAlignment="1">
      <alignment vertical="top" wrapText="1"/>
    </xf>
    <xf numFmtId="0" fontId="31" fillId="0" borderId="16" xfId="0" applyFont="1" applyBorder="1" applyAlignment="1">
      <alignment horizontal="left" vertical="top" wrapText="1"/>
    </xf>
    <xf numFmtId="0" fontId="31" fillId="0" borderId="31" xfId="0" applyFont="1" applyBorder="1" applyAlignment="1">
      <alignment vertical="top" wrapText="1"/>
    </xf>
    <xf numFmtId="0" fontId="56" fillId="16" borderId="4" xfId="0" applyFont="1" applyFill="1" applyBorder="1" applyAlignment="1">
      <alignment vertical="top" wrapText="1"/>
    </xf>
    <xf numFmtId="0" fontId="56" fillId="12" borderId="4" xfId="0" applyFont="1" applyFill="1" applyBorder="1" applyAlignment="1">
      <alignment vertical="top" wrapText="1"/>
    </xf>
    <xf numFmtId="0" fontId="31" fillId="21" borderId="1" xfId="16" applyFont="1" applyFill="1" applyBorder="1" applyAlignment="1">
      <alignment horizontal="left" vertical="top" wrapText="1"/>
    </xf>
    <xf numFmtId="0" fontId="31" fillId="2" borderId="6" xfId="14" applyFont="1" applyFill="1" applyBorder="1" applyAlignment="1">
      <alignment vertical="top" wrapText="1"/>
    </xf>
    <xf numFmtId="0" fontId="61" fillId="2" borderId="1" xfId="14" applyFont="1" applyFill="1" applyBorder="1" applyAlignment="1">
      <alignment vertical="top" wrapText="1"/>
    </xf>
    <xf numFmtId="0" fontId="31" fillId="2" borderId="1" xfId="14" applyFont="1" applyFill="1" applyBorder="1" applyAlignment="1">
      <alignment vertical="top" wrapText="1"/>
    </xf>
    <xf numFmtId="0" fontId="31" fillId="0" borderId="0" xfId="14" applyFont="1" applyBorder="1" applyAlignment="1">
      <alignment horizontal="left" vertical="top" wrapText="1"/>
    </xf>
    <xf numFmtId="0" fontId="31" fillId="0" borderId="22" xfId="14" applyFont="1" applyBorder="1" applyAlignment="1">
      <alignment horizontal="left" vertical="center" wrapText="1"/>
    </xf>
    <xf numFmtId="0" fontId="31" fillId="0" borderId="23" xfId="14" applyFont="1" applyBorder="1" applyAlignment="1">
      <alignment horizontal="left" vertical="center" wrapText="1"/>
    </xf>
    <xf numFmtId="0" fontId="31" fillId="0" borderId="21" xfId="14" applyFont="1" applyBorder="1" applyAlignment="1">
      <alignment horizontal="center" vertical="center" wrapText="1"/>
    </xf>
    <xf numFmtId="0" fontId="45" fillId="0" borderId="1" xfId="14" applyFont="1" applyBorder="1" applyAlignment="1">
      <alignment horizontal="left" vertical="top" wrapText="1"/>
    </xf>
    <xf numFmtId="0" fontId="31" fillId="0" borderId="1" xfId="14" applyFont="1" applyFill="1" applyBorder="1" applyAlignment="1">
      <alignment vertical="top" wrapText="1"/>
    </xf>
    <xf numFmtId="0" fontId="31" fillId="0" borderId="3" xfId="14" applyFont="1" applyFill="1" applyBorder="1" applyAlignment="1">
      <alignment horizontal="left" wrapText="1" indent="3"/>
    </xf>
    <xf numFmtId="0" fontId="10" fillId="0" borderId="1" xfId="14" applyFont="1" applyFill="1" applyBorder="1" applyAlignment="1">
      <alignment vertical="top" wrapText="1"/>
    </xf>
    <xf numFmtId="0" fontId="10" fillId="11" borderId="1" xfId="14" applyFont="1" applyFill="1" applyBorder="1" applyAlignment="1">
      <alignment wrapText="1"/>
    </xf>
    <xf numFmtId="0" fontId="10" fillId="11" borderId="1" xfId="14" applyFont="1" applyFill="1" applyBorder="1" applyAlignment="1">
      <alignment horizontal="center" wrapText="1"/>
    </xf>
    <xf numFmtId="0" fontId="66" fillId="0" borderId="3" xfId="14" applyFont="1" applyFill="1" applyBorder="1" applyAlignment="1">
      <alignment horizontal="left" vertical="center" wrapText="1" indent="2"/>
    </xf>
    <xf numFmtId="0" fontId="2" fillId="10" borderId="1" xfId="14" applyFont="1" applyFill="1" applyBorder="1" applyAlignment="1">
      <alignment horizontal="center" vertical="center" wrapText="1"/>
    </xf>
    <xf numFmtId="0" fontId="61" fillId="0" borderId="1" xfId="14" applyFont="1" applyFill="1" applyBorder="1" applyAlignment="1">
      <alignment vertical="top" wrapText="1"/>
    </xf>
    <xf numFmtId="0" fontId="1" fillId="0" borderId="0" xfId="14" applyFont="1" applyFill="1" applyBorder="1" applyAlignment="1">
      <alignment horizontal="left" wrapText="1" indent="2"/>
    </xf>
    <xf numFmtId="0" fontId="10" fillId="11" borderId="1" xfId="14" applyFont="1" applyFill="1" applyBorder="1" applyAlignment="1">
      <alignment horizontal="center"/>
    </xf>
    <xf numFmtId="0" fontId="31" fillId="0" borderId="1" xfId="0" applyFont="1" applyFill="1" applyBorder="1" applyAlignment="1">
      <alignment vertical="top"/>
    </xf>
    <xf numFmtId="0" fontId="31" fillId="20" borderId="4" xfId="0" applyFont="1" applyFill="1" applyBorder="1" applyAlignment="1">
      <alignment horizontal="left" vertical="top" wrapText="1"/>
    </xf>
    <xf numFmtId="0" fontId="31" fillId="9" borderId="9" xfId="0" applyFont="1" applyFill="1" applyBorder="1" applyAlignment="1">
      <alignment horizontal="center" vertical="top" wrapText="1"/>
    </xf>
    <xf numFmtId="0" fontId="31" fillId="9" borderId="29" xfId="0" applyFont="1" applyFill="1" applyBorder="1" applyAlignment="1">
      <alignment horizontal="center" vertical="top" wrapText="1"/>
    </xf>
    <xf numFmtId="0" fontId="31" fillId="9" borderId="10" xfId="0" applyFont="1" applyFill="1" applyBorder="1" applyAlignment="1">
      <alignment horizontal="center" vertical="top" wrapText="1"/>
    </xf>
    <xf numFmtId="0" fontId="35" fillId="6" borderId="6" xfId="0" applyFont="1" applyFill="1" applyBorder="1" applyAlignment="1">
      <alignment horizontal="center" vertical="top" wrapText="1"/>
    </xf>
    <xf numFmtId="0" fontId="35" fillId="6" borderId="6" xfId="0" applyFont="1" applyFill="1" applyBorder="1" applyAlignment="1">
      <alignment horizontal="center" vertical="top"/>
    </xf>
    <xf numFmtId="0" fontId="35" fillId="8" borderId="6" xfId="0" applyFont="1" applyFill="1" applyBorder="1" applyAlignment="1">
      <alignment horizontal="center" vertical="top" wrapText="1"/>
    </xf>
    <xf numFmtId="0" fontId="35" fillId="8" borderId="6" xfId="0" applyFont="1" applyFill="1" applyBorder="1" applyAlignment="1">
      <alignment horizontal="center" vertical="top"/>
    </xf>
    <xf numFmtId="0" fontId="35" fillId="5" borderId="6" xfId="0" applyFont="1" applyFill="1" applyBorder="1" applyAlignment="1">
      <alignment horizontal="center" vertical="top" wrapText="1"/>
    </xf>
    <xf numFmtId="0" fontId="35" fillId="5" borderId="6" xfId="0" applyFont="1" applyFill="1" applyBorder="1" applyAlignment="1">
      <alignment horizontal="center" vertical="top"/>
    </xf>
    <xf numFmtId="0" fontId="39" fillId="13" borderId="12" xfId="0" applyFont="1" applyFill="1" applyBorder="1" applyAlignment="1">
      <alignment horizontal="center" vertical="top" wrapText="1"/>
    </xf>
    <xf numFmtId="0" fontId="39" fillId="13" borderId="13" xfId="0" applyFont="1" applyFill="1" applyBorder="1" applyAlignment="1">
      <alignment horizontal="center" vertical="top" wrapText="1"/>
    </xf>
    <xf numFmtId="0" fontId="43" fillId="0" borderId="0" xfId="0" applyFont="1" applyBorder="1" applyAlignment="1">
      <alignment horizontal="center" vertical="top"/>
    </xf>
    <xf numFmtId="0" fontId="35" fillId="0" borderId="18" xfId="0" applyFont="1" applyBorder="1" applyAlignment="1">
      <alignment horizontal="center" vertical="top" wrapText="1"/>
    </xf>
    <xf numFmtId="0" fontId="35" fillId="0" borderId="19" xfId="0" applyFont="1" applyBorder="1" applyAlignment="1">
      <alignment horizontal="center" vertical="top" wrapText="1"/>
    </xf>
    <xf numFmtId="0" fontId="35" fillId="0" borderId="20" xfId="0" applyFont="1" applyBorder="1" applyAlignment="1">
      <alignment horizontal="center" vertical="top" wrapText="1"/>
    </xf>
    <xf numFmtId="0" fontId="35" fillId="2" borderId="18" xfId="0" applyFont="1" applyFill="1" applyBorder="1" applyAlignment="1">
      <alignment horizontal="center" vertical="top" wrapText="1"/>
    </xf>
    <xf numFmtId="0" fontId="35" fillId="2" borderId="19" xfId="0" applyFont="1" applyFill="1" applyBorder="1" applyAlignment="1">
      <alignment horizontal="center" vertical="top" wrapText="1"/>
    </xf>
    <xf numFmtId="0" fontId="35" fillId="2" borderId="20" xfId="0" applyFont="1" applyFill="1" applyBorder="1" applyAlignment="1">
      <alignment horizontal="center" vertical="top" wrapText="1"/>
    </xf>
    <xf numFmtId="0" fontId="5" fillId="14" borderId="9" xfId="0" applyFont="1" applyFill="1" applyBorder="1" applyAlignment="1">
      <alignment horizontal="center" wrapText="1"/>
    </xf>
    <xf numFmtId="0" fontId="5" fillId="14" borderId="10" xfId="0" applyFont="1" applyFill="1" applyBorder="1" applyAlignment="1">
      <alignment horizontal="center" wrapText="1"/>
    </xf>
    <xf numFmtId="0" fontId="5" fillId="0" borderId="0" xfId="0" applyFont="1" applyFill="1" applyBorder="1" applyAlignment="1">
      <alignment horizontal="center" wrapText="1"/>
    </xf>
    <xf numFmtId="0" fontId="35" fillId="0" borderId="14" xfId="0" applyFont="1" applyBorder="1" applyAlignment="1">
      <alignment vertical="top"/>
    </xf>
    <xf numFmtId="0" fontId="31" fillId="0" borderId="14" xfId="0" applyFont="1" applyBorder="1" applyAlignment="1">
      <alignment vertical="top"/>
    </xf>
    <xf numFmtId="0" fontId="31" fillId="0" borderId="34" xfId="0" applyFont="1" applyBorder="1" applyAlignment="1">
      <alignment vertical="top"/>
    </xf>
    <xf numFmtId="0" fontId="35" fillId="0" borderId="26" xfId="0" applyFont="1" applyBorder="1" applyAlignment="1">
      <alignment horizontal="left" vertical="top" wrapText="1"/>
    </xf>
    <xf numFmtId="0" fontId="32" fillId="0" borderId="27" xfId="0" applyFont="1" applyBorder="1" applyAlignment="1">
      <alignment horizontal="left" vertical="top" wrapText="1"/>
    </xf>
    <xf numFmtId="0" fontId="32" fillId="0" borderId="28" xfId="0" applyFont="1" applyBorder="1" applyAlignment="1">
      <alignment horizontal="left" vertical="top" wrapText="1"/>
    </xf>
    <xf numFmtId="14" fontId="37" fillId="0" borderId="22" xfId="0" applyNumberFormat="1" applyFont="1" applyFill="1" applyBorder="1" applyAlignment="1">
      <alignment horizontal="center" vertical="center" wrapText="1"/>
    </xf>
    <xf numFmtId="14" fontId="37" fillId="0" borderId="23" xfId="0" applyNumberFormat="1" applyFont="1" applyFill="1" applyBorder="1" applyAlignment="1">
      <alignment horizontal="center" vertical="center" wrapText="1"/>
    </xf>
    <xf numFmtId="14" fontId="37" fillId="0" borderId="21" xfId="0" applyNumberFormat="1" applyFont="1" applyFill="1" applyBorder="1" applyAlignment="1">
      <alignment horizontal="center" vertical="center" wrapText="1"/>
    </xf>
    <xf numFmtId="0" fontId="2" fillId="0" borderId="24" xfId="0" applyFont="1" applyBorder="1" applyAlignment="1">
      <alignment horizontal="center" vertical="top" wrapText="1"/>
    </xf>
    <xf numFmtId="0" fontId="2" fillId="0" borderId="25" xfId="0" applyFont="1" applyBorder="1" applyAlignment="1">
      <alignment horizontal="center" vertical="top" wrapText="1"/>
    </xf>
    <xf numFmtId="0" fontId="2" fillId="0" borderId="0" xfId="0" applyFont="1" applyBorder="1" applyAlignment="1">
      <alignment horizontal="center" vertical="top" wrapText="1"/>
    </xf>
    <xf numFmtId="0" fontId="2" fillId="0" borderId="17" xfId="0" applyFont="1" applyBorder="1" applyAlignment="1">
      <alignment horizontal="center" vertical="top" wrapText="1"/>
    </xf>
    <xf numFmtId="0" fontId="2" fillId="0" borderId="32" xfId="0" applyFont="1" applyBorder="1" applyAlignment="1">
      <alignment horizontal="left" vertical="top" wrapText="1"/>
    </xf>
    <xf numFmtId="0" fontId="2" fillId="0" borderId="5" xfId="0" applyFont="1" applyBorder="1" applyAlignment="1">
      <alignment horizontal="left" vertical="top" wrapText="1"/>
    </xf>
    <xf numFmtId="14" fontId="35" fillId="7" borderId="2" xfId="0" applyNumberFormat="1" applyFont="1" applyFill="1" applyBorder="1" applyAlignment="1">
      <alignment horizontal="center" vertical="center" wrapText="1"/>
    </xf>
    <xf numFmtId="14" fontId="35" fillId="7" borderId="16" xfId="0" applyNumberFormat="1" applyFont="1" applyFill="1" applyBorder="1" applyAlignment="1">
      <alignment horizontal="center" vertical="center" wrapText="1"/>
    </xf>
    <xf numFmtId="14" fontId="35" fillId="7" borderId="3" xfId="0" applyNumberFormat="1" applyFont="1" applyFill="1" applyBorder="1" applyAlignment="1">
      <alignment horizontal="center" vertical="center" wrapText="1"/>
    </xf>
    <xf numFmtId="14" fontId="31" fillId="7" borderId="2" xfId="0" applyNumberFormat="1" applyFont="1" applyFill="1" applyBorder="1" applyAlignment="1">
      <alignment horizontal="left" vertical="top" wrapText="1"/>
    </xf>
    <xf numFmtId="14" fontId="31" fillId="7" borderId="16" xfId="0" applyNumberFormat="1" applyFont="1" applyFill="1" applyBorder="1" applyAlignment="1">
      <alignment horizontal="left" vertical="top" wrapText="1"/>
    </xf>
    <xf numFmtId="14" fontId="31" fillId="7" borderId="3" xfId="0" applyNumberFormat="1" applyFont="1" applyFill="1" applyBorder="1" applyAlignment="1">
      <alignment horizontal="left" vertical="top"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3" xfId="0" applyFont="1" applyFill="1" applyBorder="1" applyAlignment="1">
      <alignment horizontal="center" vertical="center" wrapText="1"/>
    </xf>
    <xf numFmtId="14" fontId="6" fillId="9" borderId="2" xfId="0" applyNumberFormat="1" applyFont="1" applyFill="1" applyBorder="1" applyAlignment="1">
      <alignment horizontal="right" vertical="top" wrapText="1"/>
    </xf>
    <xf numFmtId="14" fontId="6" fillId="9" borderId="16" xfId="0" applyNumberFormat="1" applyFont="1" applyFill="1" applyBorder="1" applyAlignment="1">
      <alignment horizontal="right" vertical="top" wrapText="1"/>
    </xf>
    <xf numFmtId="14" fontId="6" fillId="9" borderId="3" xfId="0" applyNumberFormat="1" applyFont="1" applyFill="1" applyBorder="1" applyAlignment="1">
      <alignment horizontal="right" vertical="top" wrapText="1"/>
    </xf>
    <xf numFmtId="44" fontId="3" fillId="9" borderId="2" xfId="15" applyFont="1" applyFill="1" applyBorder="1" applyAlignment="1">
      <alignment horizontal="center" vertical="top" wrapText="1"/>
    </xf>
    <xf numFmtId="44" fontId="3" fillId="9" borderId="16" xfId="15" applyFont="1" applyFill="1" applyBorder="1" applyAlignment="1">
      <alignment horizontal="center" vertical="top" wrapText="1"/>
    </xf>
    <xf numFmtId="44" fontId="3" fillId="9" borderId="3" xfId="15" applyFont="1" applyFill="1" applyBorder="1" applyAlignment="1">
      <alignment horizontal="center" vertical="top" wrapText="1"/>
    </xf>
    <xf numFmtId="14" fontId="37" fillId="7" borderId="2" xfId="0" applyNumberFormat="1" applyFont="1" applyFill="1" applyBorder="1" applyAlignment="1">
      <alignment horizontal="left" vertical="top" wrapText="1"/>
    </xf>
    <xf numFmtId="14" fontId="37" fillId="7" borderId="16" xfId="0" applyNumberFormat="1" applyFont="1" applyFill="1" applyBorder="1" applyAlignment="1">
      <alignment horizontal="left" vertical="top" wrapText="1"/>
    </xf>
    <xf numFmtId="14" fontId="37" fillId="7" borderId="3" xfId="0" applyNumberFormat="1" applyFont="1" applyFill="1" applyBorder="1" applyAlignment="1">
      <alignment horizontal="left" vertical="top" wrapText="1"/>
    </xf>
    <xf numFmtId="0" fontId="31" fillId="13" borderId="22" xfId="0" applyFont="1" applyFill="1" applyBorder="1" applyAlignment="1">
      <alignment horizontal="center" vertical="center" wrapText="1"/>
    </xf>
    <xf numFmtId="0" fontId="31" fillId="13" borderId="23" xfId="0" applyFont="1" applyFill="1" applyBorder="1" applyAlignment="1">
      <alignment horizontal="center" vertical="center" wrapText="1"/>
    </xf>
    <xf numFmtId="0" fontId="31" fillId="13" borderId="21" xfId="0" applyFont="1" applyFill="1" applyBorder="1" applyAlignment="1">
      <alignment horizontal="center" vertical="center" wrapText="1"/>
    </xf>
    <xf numFmtId="0" fontId="31" fillId="13" borderId="12" xfId="0" applyFont="1" applyFill="1" applyBorder="1" applyAlignment="1">
      <alignment horizontal="center" vertical="center" wrapText="1"/>
    </xf>
    <xf numFmtId="0" fontId="31" fillId="13" borderId="15" xfId="0" applyFont="1" applyFill="1" applyBorder="1" applyAlignment="1">
      <alignment horizontal="center" vertical="center" wrapText="1"/>
    </xf>
    <xf numFmtId="0" fontId="31" fillId="13" borderId="13" xfId="0" applyFont="1" applyFill="1" applyBorder="1" applyAlignment="1">
      <alignment horizontal="center" vertical="center" wrapText="1"/>
    </xf>
    <xf numFmtId="14" fontId="35" fillId="9" borderId="2" xfId="0" applyNumberFormat="1" applyFont="1" applyFill="1" applyBorder="1" applyAlignment="1">
      <alignment horizontal="right" vertical="center" wrapText="1"/>
    </xf>
    <xf numFmtId="14" fontId="35" fillId="9" borderId="16" xfId="0" applyNumberFormat="1" applyFont="1" applyFill="1" applyBorder="1" applyAlignment="1">
      <alignment horizontal="right" vertical="center" wrapText="1"/>
    </xf>
    <xf numFmtId="14" fontId="35" fillId="9" borderId="3" xfId="0" applyNumberFormat="1" applyFont="1" applyFill="1" applyBorder="1" applyAlignment="1">
      <alignment horizontal="right" vertical="center" wrapText="1"/>
    </xf>
    <xf numFmtId="44" fontId="37" fillId="9" borderId="22" xfId="15" applyFont="1" applyFill="1" applyBorder="1" applyAlignment="1">
      <alignment horizontal="center" vertical="center" wrapText="1"/>
    </xf>
    <xf numFmtId="44" fontId="37" fillId="9" borderId="23" xfId="15" applyFont="1" applyFill="1" applyBorder="1" applyAlignment="1">
      <alignment horizontal="center" vertical="center" wrapText="1"/>
    </xf>
    <xf numFmtId="44" fontId="37" fillId="9" borderId="21" xfId="15" applyFont="1" applyFill="1" applyBorder="1" applyAlignment="1">
      <alignment horizontal="center" vertical="center" wrapText="1"/>
    </xf>
    <xf numFmtId="0" fontId="31" fillId="0" borderId="24" xfId="0" applyFont="1" applyBorder="1" applyAlignment="1">
      <alignment horizontal="center" vertical="top" wrapText="1"/>
    </xf>
    <xf numFmtId="0" fontId="31" fillId="0" borderId="25" xfId="0" applyFont="1" applyBorder="1" applyAlignment="1">
      <alignment horizontal="center" vertical="top" wrapText="1"/>
    </xf>
    <xf numFmtId="0" fontId="31" fillId="0" borderId="0" xfId="0" applyFont="1" applyBorder="1" applyAlignment="1">
      <alignment horizontal="center" vertical="top" wrapText="1"/>
    </xf>
    <xf numFmtId="0" fontId="31" fillId="0" borderId="17" xfId="0" applyFont="1" applyBorder="1" applyAlignment="1">
      <alignment horizontal="center" vertical="top" wrapText="1"/>
    </xf>
    <xf numFmtId="0" fontId="31" fillId="0" borderId="32" xfId="0" applyFont="1" applyBorder="1" applyAlignment="1">
      <alignment horizontal="left" vertical="top" wrapText="1"/>
    </xf>
    <xf numFmtId="0" fontId="31" fillId="0" borderId="5" xfId="0" applyFont="1" applyBorder="1" applyAlignment="1">
      <alignment horizontal="left" vertical="top" wrapText="1"/>
    </xf>
    <xf numFmtId="0" fontId="31" fillId="0" borderId="27" xfId="0" applyFont="1" applyBorder="1" applyAlignment="1">
      <alignment horizontal="left" vertical="top" wrapText="1"/>
    </xf>
    <xf numFmtId="0" fontId="31" fillId="0" borderId="28" xfId="0" applyFont="1" applyBorder="1" applyAlignment="1">
      <alignment horizontal="left" vertical="top" wrapText="1"/>
    </xf>
    <xf numFmtId="0" fontId="31" fillId="0" borderId="22" xfId="0" applyFont="1" applyFill="1" applyBorder="1" applyAlignment="1">
      <alignment horizontal="center" vertical="center" wrapText="1"/>
    </xf>
    <xf numFmtId="0" fontId="31" fillId="0" borderId="23" xfId="0" applyFont="1" applyFill="1" applyBorder="1" applyAlignment="1">
      <alignment horizontal="center" vertical="center" wrapText="1"/>
    </xf>
    <xf numFmtId="0" fontId="31" fillId="0" borderId="21"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6" fillId="0" borderId="0" xfId="0" applyFont="1" applyBorder="1" applyAlignment="1">
      <alignment horizontal="center" vertical="top" wrapText="1"/>
    </xf>
    <xf numFmtId="0" fontId="36" fillId="0" borderId="0" xfId="0" applyFont="1" applyBorder="1" applyAlignment="1">
      <alignment horizontal="left" vertical="top" wrapText="1"/>
    </xf>
    <xf numFmtId="0" fontId="31" fillId="0" borderId="0" xfId="0" applyFont="1" applyBorder="1" applyAlignment="1">
      <alignment horizontal="left" vertical="top" wrapText="1"/>
    </xf>
    <xf numFmtId="0" fontId="22" fillId="0" borderId="0" xfId="0" applyFont="1" applyBorder="1" applyAlignment="1">
      <alignment horizontal="left" vertical="top" wrapText="1"/>
    </xf>
    <xf numFmtId="0" fontId="2" fillId="0" borderId="0" xfId="0" applyFont="1" applyBorder="1" applyAlignment="1">
      <alignment horizontal="left" vertical="top" wrapText="1"/>
    </xf>
    <xf numFmtId="0" fontId="22" fillId="0" borderId="0" xfId="0" applyFont="1" applyBorder="1" applyAlignment="1">
      <alignment horizontal="center" vertical="top" wrapText="1"/>
    </xf>
    <xf numFmtId="0" fontId="35" fillId="0" borderId="27" xfId="0" applyFont="1" applyBorder="1" applyAlignment="1">
      <alignment horizontal="left" vertical="top" wrapText="1"/>
    </xf>
    <xf numFmtId="0" fontId="35" fillId="0" borderId="28" xfId="0" applyFont="1" applyBorder="1" applyAlignment="1">
      <alignment horizontal="left" vertical="top" wrapText="1"/>
    </xf>
    <xf numFmtId="0" fontId="35" fillId="0" borderId="22" xfId="14" applyFont="1" applyBorder="1" applyAlignment="1">
      <alignment horizontal="left" vertical="top" wrapText="1"/>
    </xf>
    <xf numFmtId="0" fontId="35" fillId="0" borderId="23" xfId="14" applyFont="1" applyBorder="1" applyAlignment="1">
      <alignment horizontal="left" vertical="top" wrapText="1"/>
    </xf>
    <xf numFmtId="0" fontId="35" fillId="0" borderId="21" xfId="14" applyFont="1" applyBorder="1" applyAlignment="1">
      <alignment horizontal="left" vertical="top" wrapText="1"/>
    </xf>
    <xf numFmtId="0" fontId="45" fillId="0" borderId="0" xfId="0" applyFont="1" applyAlignment="1">
      <alignment vertical="top" wrapText="1"/>
    </xf>
    <xf numFmtId="0" fontId="37" fillId="9" borderId="9" xfId="0" applyFont="1" applyFill="1" applyBorder="1" applyAlignment="1">
      <alignment horizontal="center" vertical="top" wrapText="1"/>
    </xf>
    <xf numFmtId="0" fontId="37" fillId="9" borderId="29" xfId="0" applyFont="1" applyFill="1" applyBorder="1" applyAlignment="1">
      <alignment horizontal="center" vertical="top" wrapText="1"/>
    </xf>
    <xf numFmtId="0" fontId="37" fillId="9"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3" xfId="0" applyFont="1" applyFill="1" applyBorder="1" applyAlignment="1">
      <alignment horizontal="center" vertical="top" wrapText="1"/>
    </xf>
    <xf numFmtId="0" fontId="2" fillId="0" borderId="24" xfId="14" applyFont="1" applyBorder="1" applyAlignment="1">
      <alignment horizontal="center" vertical="top" wrapText="1"/>
    </xf>
    <xf numFmtId="0" fontId="2" fillId="0" borderId="25" xfId="14" applyFont="1" applyBorder="1" applyAlignment="1">
      <alignment horizontal="center" vertical="top" wrapText="1"/>
    </xf>
    <xf numFmtId="0" fontId="2" fillId="0" borderId="0" xfId="14" applyFont="1" applyBorder="1" applyAlignment="1">
      <alignment horizontal="center" vertical="top" wrapText="1"/>
    </xf>
    <xf numFmtId="0" fontId="2" fillId="0" borderId="17" xfId="14" applyFont="1" applyBorder="1" applyAlignment="1">
      <alignment horizontal="center" vertical="top" wrapText="1"/>
    </xf>
    <xf numFmtId="0" fontId="31" fillId="0" borderId="32" xfId="14" applyFont="1" applyBorder="1" applyAlignment="1">
      <alignment horizontal="left" vertical="top" wrapText="1"/>
    </xf>
    <xf numFmtId="0" fontId="31" fillId="0" borderId="5" xfId="14" applyFont="1" applyBorder="1" applyAlignment="1">
      <alignment horizontal="left" vertical="top" wrapText="1"/>
    </xf>
    <xf numFmtId="14" fontId="35" fillId="7" borderId="2" xfId="14" applyNumberFormat="1" applyFont="1" applyFill="1" applyBorder="1" applyAlignment="1">
      <alignment horizontal="center" vertical="center" wrapText="1"/>
    </xf>
    <xf numFmtId="14" fontId="35" fillId="7" borderId="16" xfId="14" applyNumberFormat="1" applyFont="1" applyFill="1" applyBorder="1" applyAlignment="1">
      <alignment horizontal="center" vertical="center" wrapText="1"/>
    </xf>
    <xf numFmtId="14" fontId="35" fillId="7" borderId="3" xfId="14" applyNumberFormat="1" applyFont="1" applyFill="1" applyBorder="1" applyAlignment="1">
      <alignment horizontal="center" vertical="center" wrapText="1"/>
    </xf>
    <xf numFmtId="14" fontId="31" fillId="7" borderId="2" xfId="14" applyNumberFormat="1" applyFont="1" applyFill="1" applyBorder="1" applyAlignment="1">
      <alignment horizontal="left" vertical="top" wrapText="1"/>
    </xf>
    <xf numFmtId="14" fontId="31" fillId="7" borderId="16" xfId="14" applyNumberFormat="1" applyFont="1" applyFill="1" applyBorder="1" applyAlignment="1">
      <alignment horizontal="left" vertical="top" wrapText="1"/>
    </xf>
    <xf numFmtId="14" fontId="31" fillId="7" borderId="3" xfId="14" applyNumberFormat="1" applyFont="1" applyFill="1" applyBorder="1" applyAlignment="1">
      <alignment horizontal="left" vertical="top" wrapText="1"/>
    </xf>
    <xf numFmtId="0" fontId="2" fillId="13" borderId="22" xfId="14" applyFont="1" applyFill="1" applyBorder="1" applyAlignment="1">
      <alignment horizontal="center" vertical="center" wrapText="1"/>
    </xf>
    <xf numFmtId="0" fontId="2" fillId="13" borderId="23" xfId="14" applyFont="1" applyFill="1" applyBorder="1" applyAlignment="1">
      <alignment horizontal="center" vertical="center" wrapText="1"/>
    </xf>
    <xf numFmtId="0" fontId="2" fillId="13" borderId="21" xfId="14" applyFont="1" applyFill="1" applyBorder="1" applyAlignment="1">
      <alignment horizontal="center" vertical="center" wrapText="1"/>
    </xf>
    <xf numFmtId="0" fontId="2" fillId="13" borderId="12" xfId="14" applyFont="1" applyFill="1" applyBorder="1" applyAlignment="1">
      <alignment horizontal="center" vertical="center" wrapText="1"/>
    </xf>
    <xf numFmtId="0" fontId="2" fillId="13" borderId="15" xfId="14" applyFont="1" applyFill="1" applyBorder="1" applyAlignment="1">
      <alignment horizontal="center" vertical="center" wrapText="1"/>
    </xf>
    <xf numFmtId="0" fontId="2" fillId="13" borderId="13" xfId="14" applyFont="1" applyFill="1" applyBorder="1" applyAlignment="1">
      <alignment horizontal="center" vertical="center" wrapText="1"/>
    </xf>
    <xf numFmtId="14" fontId="6" fillId="9" borderId="2" xfId="14" applyNumberFormat="1" applyFont="1" applyFill="1" applyBorder="1" applyAlignment="1">
      <alignment horizontal="right" vertical="center" wrapText="1"/>
    </xf>
    <xf numFmtId="14" fontId="6" fillId="9" borderId="16" xfId="14" applyNumberFormat="1" applyFont="1" applyFill="1" applyBorder="1" applyAlignment="1">
      <alignment horizontal="right" vertical="center" wrapText="1"/>
    </xf>
    <xf numFmtId="14" fontId="6" fillId="9" borderId="3" xfId="14" applyNumberFormat="1" applyFont="1" applyFill="1" applyBorder="1" applyAlignment="1">
      <alignment horizontal="right" vertical="center" wrapText="1"/>
    </xf>
    <xf numFmtId="7" fontId="3" fillId="9" borderId="22" xfId="15" applyNumberFormat="1" applyFont="1" applyFill="1" applyBorder="1" applyAlignment="1">
      <alignment horizontal="right" vertical="center" wrapText="1"/>
    </xf>
    <xf numFmtId="7" fontId="3" fillId="9" borderId="23" xfId="15" applyNumberFormat="1" applyFont="1" applyFill="1" applyBorder="1" applyAlignment="1">
      <alignment horizontal="right" vertical="center" wrapText="1"/>
    </xf>
    <xf numFmtId="7" fontId="3" fillId="9" borderId="21" xfId="15" applyNumberFormat="1" applyFont="1" applyFill="1" applyBorder="1" applyAlignment="1">
      <alignment horizontal="right" vertical="center" wrapText="1"/>
    </xf>
    <xf numFmtId="0" fontId="46" fillId="0" borderId="26" xfId="0" applyFont="1" applyBorder="1" applyAlignment="1">
      <alignment horizontal="left" vertical="top" wrapText="1"/>
    </xf>
    <xf numFmtId="0" fontId="46" fillId="0" borderId="27" xfId="0" applyFont="1" applyBorder="1" applyAlignment="1">
      <alignment horizontal="left" vertical="top" wrapText="1"/>
    </xf>
    <xf numFmtId="0" fontId="46" fillId="0" borderId="28" xfId="0" applyFont="1" applyBorder="1" applyAlignment="1">
      <alignment horizontal="left" vertical="top" wrapText="1"/>
    </xf>
    <xf numFmtId="0" fontId="15" fillId="0" borderId="0" xfId="0" applyFont="1" applyBorder="1" applyAlignment="1">
      <alignment horizontal="center" vertical="top" wrapText="1"/>
    </xf>
    <xf numFmtId="0" fontId="15" fillId="0" borderId="17" xfId="0" applyFont="1" applyBorder="1" applyAlignment="1">
      <alignment horizontal="center" vertical="top" wrapText="1"/>
    </xf>
    <xf numFmtId="0" fontId="15" fillId="0" borderId="15" xfId="0" applyFont="1" applyBorder="1" applyAlignment="1">
      <alignment horizontal="center" vertical="top" wrapText="1"/>
    </xf>
    <xf numFmtId="0" fontId="15" fillId="0" borderId="13" xfId="0" applyFont="1" applyBorder="1" applyAlignment="1">
      <alignment horizontal="center" vertical="top" wrapText="1"/>
    </xf>
    <xf numFmtId="14" fontId="17" fillId="7" borderId="2" xfId="0" applyNumberFormat="1" applyFont="1" applyFill="1" applyBorder="1" applyAlignment="1">
      <alignment horizontal="center" vertical="center" wrapText="1"/>
    </xf>
    <xf numFmtId="14" fontId="17" fillId="7" borderId="16" xfId="0" applyNumberFormat="1" applyFont="1" applyFill="1" applyBorder="1" applyAlignment="1">
      <alignment horizontal="center" vertical="center" wrapText="1"/>
    </xf>
    <xf numFmtId="14" fontId="17" fillId="7" borderId="3" xfId="0" applyNumberFormat="1"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3" xfId="0" applyFont="1" applyFill="1" applyBorder="1" applyAlignment="1">
      <alignment horizontal="center" vertical="center" wrapText="1"/>
    </xf>
    <xf numFmtId="14" fontId="6" fillId="9" borderId="4" xfId="0" applyNumberFormat="1" applyFont="1" applyFill="1" applyBorder="1" applyAlignment="1">
      <alignment horizontal="right" vertical="center" wrapText="1"/>
    </xf>
    <xf numFmtId="44" fontId="6" fillId="9" borderId="22" xfId="15" applyFont="1" applyFill="1" applyBorder="1" applyAlignment="1">
      <alignment horizontal="center" vertical="center" wrapText="1"/>
    </xf>
    <xf numFmtId="44" fontId="6" fillId="9" borderId="23" xfId="15" applyFont="1" applyFill="1" applyBorder="1" applyAlignment="1">
      <alignment horizontal="center" vertical="center" wrapText="1"/>
    </xf>
    <xf numFmtId="44" fontId="6" fillId="9" borderId="21" xfId="15" applyFont="1" applyFill="1" applyBorder="1" applyAlignment="1">
      <alignment horizontal="center" vertical="center" wrapText="1"/>
    </xf>
    <xf numFmtId="0" fontId="46" fillId="2" borderId="18" xfId="0" applyFont="1" applyFill="1" applyBorder="1" applyAlignment="1">
      <alignment horizontal="center" vertical="top" wrapText="1"/>
    </xf>
    <xf numFmtId="0" fontId="46" fillId="2" borderId="19" xfId="0" applyFont="1" applyFill="1" applyBorder="1" applyAlignment="1">
      <alignment horizontal="center" vertical="top" wrapText="1"/>
    </xf>
    <xf numFmtId="0" fontId="46" fillId="2" borderId="20" xfId="0" applyFont="1" applyFill="1" applyBorder="1" applyAlignment="1">
      <alignment horizontal="center" vertical="top" wrapText="1"/>
    </xf>
    <xf numFmtId="0" fontId="46" fillId="0" borderId="14" xfId="0" applyFont="1" applyBorder="1" applyAlignment="1">
      <alignment vertical="top"/>
    </xf>
    <xf numFmtId="0" fontId="45" fillId="0" borderId="14" xfId="0" applyFont="1" applyBorder="1" applyAlignment="1">
      <alignment vertical="top"/>
    </xf>
    <xf numFmtId="0" fontId="45" fillId="0" borderId="34" xfId="0" applyFont="1" applyBorder="1" applyAlignment="1">
      <alignment vertical="top"/>
    </xf>
    <xf numFmtId="166" fontId="6" fillId="9" borderId="2" xfId="0" applyNumberFormat="1" applyFont="1" applyFill="1" applyBorder="1" applyAlignment="1">
      <alignment vertical="top" wrapText="1"/>
    </xf>
    <xf numFmtId="166" fontId="6" fillId="9" borderId="16" xfId="0" applyNumberFormat="1" applyFont="1" applyFill="1" applyBorder="1" applyAlignment="1">
      <alignment vertical="top" wrapText="1"/>
    </xf>
    <xf numFmtId="166" fontId="6" fillId="9" borderId="3" xfId="0" applyNumberFormat="1" applyFont="1" applyFill="1" applyBorder="1" applyAlignment="1">
      <alignment vertical="top" wrapText="1"/>
    </xf>
    <xf numFmtId="166" fontId="6" fillId="9" borderId="22" xfId="15" applyNumberFormat="1" applyFont="1" applyFill="1" applyBorder="1" applyAlignment="1">
      <alignment vertical="top" wrapText="1"/>
    </xf>
    <xf numFmtId="166" fontId="6" fillId="9" borderId="23" xfId="15" applyNumberFormat="1" applyFont="1" applyFill="1" applyBorder="1" applyAlignment="1">
      <alignment vertical="top" wrapText="1"/>
    </xf>
    <xf numFmtId="166" fontId="6" fillId="9" borderId="21" xfId="15" applyNumberFormat="1" applyFont="1" applyFill="1" applyBorder="1" applyAlignment="1">
      <alignment vertical="top" wrapText="1"/>
    </xf>
    <xf numFmtId="0" fontId="45" fillId="0" borderId="5" xfId="0" applyFont="1" applyFill="1" applyBorder="1" applyAlignment="1">
      <alignment horizontal="left" vertical="top" wrapText="1"/>
    </xf>
    <xf numFmtId="0" fontId="45" fillId="0" borderId="6" xfId="0" applyFont="1" applyFill="1" applyBorder="1" applyAlignment="1">
      <alignment horizontal="left" vertical="top" wrapText="1"/>
    </xf>
    <xf numFmtId="0" fontId="45" fillId="0" borderId="5" xfId="0" applyFont="1" applyBorder="1" applyAlignment="1">
      <alignment horizontal="left" vertical="top" wrapText="1"/>
    </xf>
    <xf numFmtId="0" fontId="45" fillId="0" borderId="6" xfId="0" applyFont="1" applyBorder="1" applyAlignment="1">
      <alignment horizontal="left" vertical="top" wrapText="1"/>
    </xf>
    <xf numFmtId="14" fontId="35" fillId="9" borderId="2" xfId="0" applyNumberFormat="1" applyFont="1" applyFill="1" applyBorder="1" applyAlignment="1">
      <alignment horizontal="right" vertical="top" wrapText="1"/>
    </xf>
    <xf numFmtId="14" fontId="35" fillId="9" borderId="16" xfId="0" applyNumberFormat="1" applyFont="1" applyFill="1" applyBorder="1" applyAlignment="1">
      <alignment horizontal="right" vertical="top" wrapText="1"/>
    </xf>
    <xf numFmtId="14" fontId="35" fillId="9" borderId="3" xfId="0" applyNumberFormat="1" applyFont="1" applyFill="1" applyBorder="1" applyAlignment="1">
      <alignment horizontal="right" vertical="top" wrapText="1"/>
    </xf>
    <xf numFmtId="7" fontId="35" fillId="9" borderId="2" xfId="15" applyNumberFormat="1" applyFont="1" applyFill="1" applyBorder="1" applyAlignment="1">
      <alignment horizontal="right" vertical="top" wrapText="1"/>
    </xf>
    <xf numFmtId="7" fontId="35" fillId="9" borderId="16" xfId="15" applyNumberFormat="1" applyFont="1" applyFill="1" applyBorder="1" applyAlignment="1">
      <alignment horizontal="right" vertical="top" wrapText="1"/>
    </xf>
    <xf numFmtId="7" fontId="35" fillId="9" borderId="3" xfId="15" applyNumberFormat="1" applyFont="1" applyFill="1" applyBorder="1" applyAlignment="1">
      <alignment horizontal="right" vertical="top" wrapText="1"/>
    </xf>
    <xf numFmtId="0" fontId="17" fillId="0" borderId="26" xfId="0" applyFont="1" applyBorder="1" applyAlignment="1">
      <alignment horizontal="left" vertical="top" wrapText="1"/>
    </xf>
    <xf numFmtId="0" fontId="17" fillId="0" borderId="23" xfId="0" applyFont="1" applyBorder="1" applyAlignment="1">
      <alignment horizontal="left" vertical="top" wrapText="1"/>
    </xf>
    <xf numFmtId="0" fontId="17" fillId="0" borderId="21" xfId="0" applyFont="1" applyBorder="1" applyAlignment="1">
      <alignment horizontal="left" vertical="top" wrapText="1"/>
    </xf>
    <xf numFmtId="14" fontId="40" fillId="7" borderId="2" xfId="0" applyNumberFormat="1" applyFont="1" applyFill="1" applyBorder="1" applyAlignment="1">
      <alignment horizontal="left" vertical="top" wrapText="1"/>
    </xf>
    <xf numFmtId="14" fontId="40" fillId="7" borderId="16" xfId="0" applyNumberFormat="1" applyFont="1" applyFill="1" applyBorder="1" applyAlignment="1">
      <alignment horizontal="left" vertical="top" wrapText="1"/>
    </xf>
    <xf numFmtId="14" fontId="40" fillId="7" borderId="3" xfId="0" applyNumberFormat="1" applyFont="1" applyFill="1" applyBorder="1" applyAlignment="1">
      <alignment horizontal="left" vertical="top" wrapText="1"/>
    </xf>
    <xf numFmtId="14" fontId="3" fillId="9" borderId="2" xfId="0" applyNumberFormat="1" applyFont="1" applyFill="1" applyBorder="1" applyAlignment="1">
      <alignment horizontal="left" vertical="top" wrapText="1"/>
    </xf>
    <xf numFmtId="14" fontId="3" fillId="9" borderId="16" xfId="0" applyNumberFormat="1" applyFont="1" applyFill="1" applyBorder="1" applyAlignment="1">
      <alignment horizontal="left" vertical="top" wrapText="1"/>
    </xf>
    <xf numFmtId="14" fontId="3" fillId="9" borderId="3" xfId="0" applyNumberFormat="1" applyFont="1" applyFill="1" applyBorder="1" applyAlignment="1">
      <alignment horizontal="left" vertical="top" wrapText="1"/>
    </xf>
    <xf numFmtId="14" fontId="6" fillId="9" borderId="1" xfId="0" applyNumberFormat="1" applyFont="1" applyFill="1" applyBorder="1" applyAlignment="1">
      <alignment horizontal="right" vertical="center" wrapText="1"/>
    </xf>
    <xf numFmtId="44" fontId="6" fillId="9" borderId="1" xfId="15" applyFont="1" applyFill="1" applyBorder="1" applyAlignment="1">
      <alignment horizontal="center" vertical="center" wrapText="1"/>
    </xf>
    <xf numFmtId="0" fontId="40" fillId="0" borderId="0" xfId="0" applyFont="1" applyFill="1" applyBorder="1" applyAlignment="1">
      <alignment horizontal="center" wrapText="1"/>
    </xf>
    <xf numFmtId="0" fontId="36" fillId="9" borderId="9" xfId="0" applyFont="1" applyFill="1" applyBorder="1" applyAlignment="1">
      <alignment horizontal="center" vertical="top" wrapText="1"/>
    </xf>
    <xf numFmtId="0" fontId="36" fillId="9" borderId="29" xfId="0" applyFont="1" applyFill="1" applyBorder="1" applyAlignment="1">
      <alignment horizontal="center" vertical="top" wrapText="1"/>
    </xf>
    <xf numFmtId="0" fontId="36" fillId="9" borderId="10" xfId="0" applyFont="1" applyFill="1" applyBorder="1" applyAlignment="1">
      <alignment horizontal="center" vertical="top" wrapText="1"/>
    </xf>
    <xf numFmtId="14" fontId="35" fillId="7" borderId="2" xfId="0" applyNumberFormat="1" applyFont="1" applyFill="1" applyBorder="1" applyAlignment="1">
      <alignment horizontal="right" vertical="center" wrapText="1"/>
    </xf>
    <xf numFmtId="14" fontId="35" fillId="7" borderId="16" xfId="0" applyNumberFormat="1" applyFont="1" applyFill="1" applyBorder="1" applyAlignment="1">
      <alignment horizontal="right" vertical="center" wrapText="1"/>
    </xf>
    <xf numFmtId="14" fontId="35" fillId="7" borderId="15" xfId="0" applyNumberFormat="1" applyFont="1" applyFill="1" applyBorder="1" applyAlignment="1">
      <alignment horizontal="right" vertical="center" wrapText="1"/>
    </xf>
    <xf numFmtId="14" fontId="35" fillId="7" borderId="13" xfId="0" applyNumberFormat="1" applyFont="1" applyFill="1" applyBorder="1" applyAlignment="1">
      <alignment horizontal="right" vertical="center" wrapText="1"/>
    </xf>
    <xf numFmtId="14" fontId="41" fillId="7" borderId="12" xfId="0" applyNumberFormat="1" applyFont="1" applyFill="1" applyBorder="1" applyAlignment="1">
      <alignment horizontal="left" vertical="top" wrapText="1"/>
    </xf>
    <xf numFmtId="14" fontId="31" fillId="7" borderId="15" xfId="0" applyNumberFormat="1" applyFont="1" applyFill="1" applyBorder="1" applyAlignment="1">
      <alignment horizontal="left" vertical="top" wrapText="1"/>
    </xf>
    <xf numFmtId="14" fontId="31" fillId="7" borderId="13" xfId="0" applyNumberFormat="1" applyFont="1" applyFill="1" applyBorder="1" applyAlignment="1">
      <alignment horizontal="left" vertical="top" wrapText="1"/>
    </xf>
    <xf numFmtId="14" fontId="31" fillId="7" borderId="12" xfId="0" applyNumberFormat="1" applyFont="1" applyFill="1" applyBorder="1" applyAlignment="1">
      <alignment horizontal="left" vertical="top" wrapText="1"/>
    </xf>
    <xf numFmtId="0" fontId="31" fillId="0" borderId="31"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17" xfId="0" applyFont="1" applyFill="1" applyBorder="1" applyAlignment="1">
      <alignment horizontal="center" vertical="center" wrapText="1"/>
    </xf>
    <xf numFmtId="0" fontId="35" fillId="0" borderId="22" xfId="0" applyFont="1" applyBorder="1" applyAlignment="1">
      <alignment horizontal="left" vertical="top" wrapText="1"/>
    </xf>
    <xf numFmtId="0" fontId="35" fillId="0" borderId="23" xfId="0" applyFont="1" applyBorder="1" applyAlignment="1">
      <alignment horizontal="left" vertical="top" wrapText="1"/>
    </xf>
    <xf numFmtId="0" fontId="35" fillId="0" borderId="21" xfId="0" applyFont="1" applyBorder="1" applyAlignment="1">
      <alignment horizontal="left" vertical="top" wrapText="1"/>
    </xf>
    <xf numFmtId="6" fontId="37" fillId="9" borderId="22" xfId="15" applyNumberFormat="1" applyFont="1" applyFill="1" applyBorder="1" applyAlignment="1">
      <alignment horizontal="right" vertical="center" wrapText="1"/>
    </xf>
    <xf numFmtId="44" fontId="37" fillId="9" borderId="23" xfId="15" applyFont="1" applyFill="1" applyBorder="1" applyAlignment="1">
      <alignment horizontal="right" vertical="center" wrapText="1"/>
    </xf>
    <xf numFmtId="44" fontId="37" fillId="9" borderId="21" xfId="15" applyFont="1" applyFill="1" applyBorder="1" applyAlignment="1">
      <alignment horizontal="right" vertical="center" wrapText="1"/>
    </xf>
    <xf numFmtId="0" fontId="31" fillId="0" borderId="15" xfId="0" applyFont="1" applyBorder="1" applyAlignment="1">
      <alignment horizontal="center" vertical="top" wrapText="1"/>
    </xf>
    <xf numFmtId="0" fontId="31" fillId="0" borderId="13" xfId="0" applyFont="1" applyBorder="1" applyAlignment="1">
      <alignment horizontal="center" vertical="top" wrapText="1"/>
    </xf>
    <xf numFmtId="0" fontId="31" fillId="0" borderId="6" xfId="0" applyFont="1" applyBorder="1" applyAlignment="1">
      <alignment horizontal="left" vertical="top" wrapText="1"/>
    </xf>
    <xf numFmtId="44" fontId="37" fillId="22" borderId="22" xfId="15" applyFont="1" applyFill="1" applyBorder="1" applyAlignment="1">
      <alignment horizontal="center" vertical="center" wrapText="1"/>
    </xf>
    <xf numFmtId="44" fontId="37" fillId="22" borderId="23" xfId="15" applyFont="1" applyFill="1" applyBorder="1" applyAlignment="1">
      <alignment horizontal="center" vertical="center" wrapText="1"/>
    </xf>
    <xf numFmtId="44" fontId="37" fillId="22" borderId="21" xfId="15" applyFont="1" applyFill="1" applyBorder="1" applyAlignment="1">
      <alignment horizontal="center" vertical="center" wrapText="1"/>
    </xf>
    <xf numFmtId="0" fontId="35" fillId="22" borderId="26" xfId="0" applyFont="1" applyFill="1" applyBorder="1" applyAlignment="1">
      <alignment horizontal="left" vertical="top" wrapText="1"/>
    </xf>
    <xf numFmtId="0" fontId="32" fillId="22" borderId="27" xfId="0" applyFont="1" applyFill="1" applyBorder="1" applyAlignment="1">
      <alignment horizontal="left" vertical="top" wrapText="1"/>
    </xf>
    <xf numFmtId="0" fontId="32" fillId="22" borderId="28" xfId="0" applyFont="1" applyFill="1" applyBorder="1" applyAlignment="1">
      <alignment horizontal="left" vertical="top" wrapText="1"/>
    </xf>
    <xf numFmtId="14" fontId="37" fillId="22" borderId="22" xfId="0" applyNumberFormat="1" applyFont="1" applyFill="1" applyBorder="1" applyAlignment="1">
      <alignment horizontal="center" vertical="center" wrapText="1"/>
    </xf>
    <xf numFmtId="14" fontId="37" fillId="22" borderId="23" xfId="0" applyNumberFormat="1" applyFont="1" applyFill="1" applyBorder="1" applyAlignment="1">
      <alignment horizontal="center" vertical="center" wrapText="1"/>
    </xf>
    <xf numFmtId="14" fontId="37" fillId="22" borderId="21" xfId="0" applyNumberFormat="1" applyFont="1" applyFill="1" applyBorder="1" applyAlignment="1">
      <alignment horizontal="center" vertical="center" wrapText="1"/>
    </xf>
    <xf numFmtId="0" fontId="31" fillId="22" borderId="24" xfId="0" applyFont="1" applyFill="1" applyBorder="1" applyAlignment="1">
      <alignment horizontal="center" vertical="top" wrapText="1"/>
    </xf>
    <xf numFmtId="0" fontId="31" fillId="22" borderId="25" xfId="0" applyFont="1" applyFill="1" applyBorder="1" applyAlignment="1">
      <alignment horizontal="center" vertical="top" wrapText="1"/>
    </xf>
    <xf numFmtId="0" fontId="31" fillId="22" borderId="0" xfId="0" applyFont="1" applyFill="1" applyBorder="1" applyAlignment="1">
      <alignment horizontal="center" vertical="top" wrapText="1"/>
    </xf>
    <xf numFmtId="0" fontId="31" fillId="22" borderId="17" xfId="0" applyFont="1" applyFill="1" applyBorder="1" applyAlignment="1">
      <alignment horizontal="center" vertical="top" wrapText="1"/>
    </xf>
    <xf numFmtId="0" fontId="31" fillId="22" borderId="15" xfId="0" applyFont="1" applyFill="1" applyBorder="1" applyAlignment="1">
      <alignment horizontal="center" vertical="top" wrapText="1"/>
    </xf>
    <xf numFmtId="0" fontId="31" fillId="22" borderId="13" xfId="0" applyFont="1" applyFill="1" applyBorder="1" applyAlignment="1">
      <alignment horizontal="center" vertical="top" wrapText="1"/>
    </xf>
    <xf numFmtId="0" fontId="31" fillId="22" borderId="32" xfId="0" applyFont="1" applyFill="1" applyBorder="1" applyAlignment="1">
      <alignment horizontal="left" vertical="top" wrapText="1"/>
    </xf>
    <xf numFmtId="0" fontId="31" fillId="22" borderId="5" xfId="0" applyFont="1" applyFill="1" applyBorder="1" applyAlignment="1">
      <alignment horizontal="left" vertical="top" wrapText="1"/>
    </xf>
    <xf numFmtId="0" fontId="31" fillId="22" borderId="6" xfId="0" applyFont="1" applyFill="1" applyBorder="1" applyAlignment="1">
      <alignment horizontal="left" vertical="top" wrapText="1"/>
    </xf>
    <xf numFmtId="14" fontId="35" fillId="22" borderId="2" xfId="0" applyNumberFormat="1" applyFont="1" applyFill="1" applyBorder="1" applyAlignment="1">
      <alignment horizontal="right" vertical="center" wrapText="1"/>
    </xf>
    <xf numFmtId="14" fontId="35" fillId="22" borderId="16" xfId="0" applyNumberFormat="1" applyFont="1" applyFill="1" applyBorder="1" applyAlignment="1">
      <alignment horizontal="right" vertical="center" wrapText="1"/>
    </xf>
    <xf numFmtId="14" fontId="35" fillId="22" borderId="3" xfId="0" applyNumberFormat="1" applyFont="1" applyFill="1" applyBorder="1" applyAlignment="1">
      <alignment horizontal="right" vertical="center" wrapText="1"/>
    </xf>
    <xf numFmtId="14" fontId="37" fillId="22" borderId="2" xfId="0" applyNumberFormat="1" applyFont="1" applyFill="1" applyBorder="1" applyAlignment="1">
      <alignment horizontal="left" vertical="top" wrapText="1"/>
    </xf>
    <xf numFmtId="14" fontId="37" fillId="22" borderId="16" xfId="0" applyNumberFormat="1" applyFont="1" applyFill="1" applyBorder="1" applyAlignment="1">
      <alignment horizontal="left" vertical="top" wrapText="1"/>
    </xf>
    <xf numFmtId="14" fontId="37" fillId="22" borderId="3" xfId="0" applyNumberFormat="1" applyFont="1" applyFill="1" applyBorder="1" applyAlignment="1">
      <alignment horizontal="left" vertical="top" wrapText="1"/>
    </xf>
    <xf numFmtId="0" fontId="43" fillId="0" borderId="0" xfId="14" applyFont="1" applyBorder="1" applyAlignment="1">
      <alignment horizontal="center" vertical="top"/>
    </xf>
    <xf numFmtId="0" fontId="35" fillId="0" borderId="18" xfId="14" applyFont="1" applyBorder="1" applyAlignment="1">
      <alignment horizontal="center" vertical="top" wrapText="1"/>
    </xf>
    <xf numFmtId="0" fontId="35" fillId="0" borderId="19" xfId="14" applyFont="1" applyBorder="1" applyAlignment="1">
      <alignment horizontal="center" vertical="top" wrapText="1"/>
    </xf>
    <xf numFmtId="0" fontId="35" fillId="0" borderId="20" xfId="14" applyFont="1" applyBorder="1" applyAlignment="1">
      <alignment horizontal="center" vertical="top" wrapText="1"/>
    </xf>
    <xf numFmtId="0" fontId="35" fillId="2" borderId="18" xfId="14" applyFont="1" applyFill="1" applyBorder="1" applyAlignment="1">
      <alignment horizontal="center" vertical="top" wrapText="1"/>
    </xf>
    <xf numFmtId="0" fontId="35" fillId="2" borderId="19" xfId="14" applyFont="1" applyFill="1" applyBorder="1" applyAlignment="1">
      <alignment horizontal="center" vertical="top" wrapText="1"/>
    </xf>
    <xf numFmtId="0" fontId="35" fillId="2" borderId="20" xfId="14" applyFont="1" applyFill="1" applyBorder="1" applyAlignment="1">
      <alignment horizontal="center" vertical="top" wrapText="1"/>
    </xf>
    <xf numFmtId="0" fontId="5" fillId="0" borderId="0" xfId="14" applyFont="1" applyFill="1" applyBorder="1" applyAlignment="1">
      <alignment horizontal="center" wrapText="1"/>
    </xf>
    <xf numFmtId="0" fontId="40" fillId="0" borderId="0" xfId="14" applyFont="1" applyFill="1" applyBorder="1" applyAlignment="1">
      <alignment horizontal="center" wrapText="1"/>
    </xf>
    <xf numFmtId="0" fontId="35" fillId="0" borderId="14" xfId="14" applyFont="1" applyBorder="1" applyAlignment="1">
      <alignment vertical="top" wrapText="1"/>
    </xf>
    <xf numFmtId="0" fontId="32" fillId="0" borderId="14" xfId="14" applyFont="1" applyBorder="1" applyAlignment="1">
      <alignment vertical="top"/>
    </xf>
    <xf numFmtId="0" fontId="32" fillId="0" borderId="34" xfId="14" applyFont="1" applyBorder="1" applyAlignment="1">
      <alignment vertical="top"/>
    </xf>
    <xf numFmtId="0" fontId="36" fillId="9" borderId="9" xfId="14" applyFont="1" applyFill="1" applyBorder="1" applyAlignment="1">
      <alignment horizontal="center" vertical="top" wrapText="1"/>
    </xf>
    <xf numFmtId="0" fontId="36" fillId="9" borderId="29" xfId="14" applyFont="1" applyFill="1" applyBorder="1" applyAlignment="1">
      <alignment horizontal="center" vertical="top" wrapText="1"/>
    </xf>
    <xf numFmtId="0" fontId="36" fillId="9" borderId="10" xfId="14" applyFont="1" applyFill="1" applyBorder="1" applyAlignment="1">
      <alignment horizontal="center" vertical="top" wrapText="1"/>
    </xf>
    <xf numFmtId="0" fontId="35" fillId="6" borderId="6" xfId="14" applyFont="1" applyFill="1" applyBorder="1" applyAlignment="1">
      <alignment horizontal="center" vertical="top" wrapText="1"/>
    </xf>
    <xf numFmtId="0" fontId="35" fillId="6" borderId="6" xfId="14" applyFont="1" applyFill="1" applyBorder="1" applyAlignment="1">
      <alignment horizontal="center" vertical="top"/>
    </xf>
    <xf numFmtId="0" fontId="35" fillId="8" borderId="6" xfId="14" applyFont="1" applyFill="1" applyBorder="1" applyAlignment="1">
      <alignment horizontal="center" vertical="top" wrapText="1"/>
    </xf>
    <xf numFmtId="0" fontId="35" fillId="8" borderId="6" xfId="14" applyFont="1" applyFill="1" applyBorder="1" applyAlignment="1">
      <alignment horizontal="center" vertical="top"/>
    </xf>
    <xf numFmtId="0" fontId="35" fillId="5" borderId="6" xfId="14" applyFont="1" applyFill="1" applyBorder="1" applyAlignment="1">
      <alignment horizontal="center" vertical="top" wrapText="1"/>
    </xf>
    <xf numFmtId="0" fontId="35" fillId="5" borderId="6" xfId="14" applyFont="1" applyFill="1" applyBorder="1" applyAlignment="1">
      <alignment horizontal="center" vertical="top"/>
    </xf>
    <xf numFmtId="0" fontId="39" fillId="13" borderId="12" xfId="14" applyFont="1" applyFill="1" applyBorder="1" applyAlignment="1">
      <alignment horizontal="center" vertical="top" wrapText="1"/>
    </xf>
    <xf numFmtId="0" fontId="39" fillId="13" borderId="13" xfId="14" applyFont="1" applyFill="1" applyBorder="1" applyAlignment="1">
      <alignment horizontal="center" vertical="top" wrapText="1"/>
    </xf>
    <xf numFmtId="0" fontId="31" fillId="0" borderId="6" xfId="14" applyFont="1" applyBorder="1" applyAlignment="1">
      <alignment horizontal="left" vertical="top" wrapText="1"/>
    </xf>
    <xf numFmtId="14" fontId="6" fillId="7" borderId="2" xfId="14" applyNumberFormat="1" applyFont="1" applyFill="1" applyBorder="1" applyAlignment="1">
      <alignment horizontal="center" vertical="center" wrapText="1"/>
    </xf>
    <xf numFmtId="14" fontId="6" fillId="7" borderId="16" xfId="14" applyNumberFormat="1" applyFont="1" applyFill="1" applyBorder="1" applyAlignment="1">
      <alignment horizontal="center" vertical="center" wrapText="1"/>
    </xf>
    <xf numFmtId="14" fontId="6" fillId="7" borderId="3" xfId="14" applyNumberFormat="1" applyFont="1" applyFill="1" applyBorder="1" applyAlignment="1">
      <alignment horizontal="center" vertical="center" wrapText="1"/>
    </xf>
    <xf numFmtId="14" fontId="6" fillId="9" borderId="2" xfId="14" applyNumberFormat="1" applyFont="1" applyFill="1" applyBorder="1" applyAlignment="1">
      <alignment horizontal="center" vertical="top" wrapText="1"/>
    </xf>
    <xf numFmtId="14" fontId="6" fillId="9" borderId="16" xfId="14" applyNumberFormat="1" applyFont="1" applyFill="1" applyBorder="1" applyAlignment="1">
      <alignment horizontal="center" vertical="top" wrapText="1"/>
    </xf>
    <xf numFmtId="14" fontId="6" fillId="9" borderId="3" xfId="14" applyNumberFormat="1" applyFont="1" applyFill="1" applyBorder="1" applyAlignment="1">
      <alignment horizontal="center" vertical="top" wrapText="1"/>
    </xf>
    <xf numFmtId="165" fontId="37" fillId="9" borderId="1" xfId="15" applyNumberFormat="1" applyFont="1" applyFill="1" applyBorder="1" applyAlignment="1">
      <alignment horizontal="right" vertical="top" wrapText="1"/>
    </xf>
    <xf numFmtId="0" fontId="40" fillId="13" borderId="12" xfId="14" applyFont="1" applyFill="1" applyBorder="1" applyAlignment="1">
      <alignment horizontal="center" vertical="top" wrapText="1"/>
    </xf>
    <xf numFmtId="0" fontId="40" fillId="13" borderId="13" xfId="14" applyFont="1" applyFill="1" applyBorder="1" applyAlignment="1">
      <alignment horizontal="center" vertical="top" wrapText="1"/>
    </xf>
    <xf numFmtId="0" fontId="31" fillId="9" borderId="9" xfId="14" applyFont="1" applyFill="1" applyBorder="1" applyAlignment="1">
      <alignment horizontal="center" vertical="top" wrapText="1"/>
    </xf>
    <xf numFmtId="0" fontId="31" fillId="9" borderId="29" xfId="14" applyFont="1" applyFill="1" applyBorder="1" applyAlignment="1">
      <alignment horizontal="center" vertical="top" wrapText="1"/>
    </xf>
    <xf numFmtId="0" fontId="31" fillId="9" borderId="10" xfId="14" applyFont="1" applyFill="1" applyBorder="1" applyAlignment="1">
      <alignment horizontal="center" vertical="top" wrapText="1"/>
    </xf>
    <xf numFmtId="0" fontId="32" fillId="6" borderId="1" xfId="14" applyFont="1" applyFill="1" applyBorder="1" applyAlignment="1">
      <alignment horizontal="center" vertical="top" wrapText="1"/>
    </xf>
    <xf numFmtId="0" fontId="32" fillId="6" borderId="1" xfId="14" applyFont="1" applyFill="1" applyBorder="1" applyAlignment="1">
      <alignment horizontal="center" vertical="top"/>
    </xf>
    <xf numFmtId="0" fontId="32" fillId="8" borderId="1" xfId="14" applyFont="1" applyFill="1" applyBorder="1" applyAlignment="1">
      <alignment horizontal="center" vertical="top" wrapText="1"/>
    </xf>
    <xf numFmtId="0" fontId="32" fillId="8" borderId="1" xfId="14" applyFont="1" applyFill="1" applyBorder="1" applyAlignment="1">
      <alignment horizontal="center" vertical="top"/>
    </xf>
    <xf numFmtId="0" fontId="32" fillId="5" borderId="1" xfId="14" applyFont="1" applyFill="1" applyBorder="1" applyAlignment="1">
      <alignment horizontal="center" vertical="top" wrapText="1"/>
    </xf>
    <xf numFmtId="0" fontId="32" fillId="5" borderId="1" xfId="14" applyFont="1" applyFill="1" applyBorder="1" applyAlignment="1">
      <alignment horizontal="center" vertical="top"/>
    </xf>
    <xf numFmtId="0" fontId="2" fillId="0" borderId="32" xfId="14" applyFont="1" applyBorder="1" applyAlignment="1">
      <alignment horizontal="left" vertical="top" wrapText="1"/>
    </xf>
    <xf numFmtId="0" fontId="2" fillId="0" borderId="5" xfId="14" applyFont="1" applyBorder="1" applyAlignment="1">
      <alignment horizontal="left" vertical="top" wrapText="1"/>
    </xf>
    <xf numFmtId="0" fontId="39" fillId="13" borderId="12" xfId="14" applyFont="1" applyFill="1" applyBorder="1" applyAlignment="1">
      <alignment horizontal="center" wrapText="1"/>
    </xf>
    <xf numFmtId="0" fontId="39" fillId="13" borderId="13" xfId="14" applyFont="1" applyFill="1" applyBorder="1" applyAlignment="1">
      <alignment horizontal="center" wrapText="1"/>
    </xf>
    <xf numFmtId="14" fontId="35" fillId="13" borderId="2" xfId="14" applyNumberFormat="1" applyFont="1" applyFill="1" applyBorder="1" applyAlignment="1">
      <alignment horizontal="right" vertical="center" wrapText="1"/>
    </xf>
    <xf numFmtId="14" fontId="35" fillId="13" borderId="16" xfId="14" applyNumberFormat="1" applyFont="1" applyFill="1" applyBorder="1" applyAlignment="1">
      <alignment horizontal="right" vertical="center" wrapText="1"/>
    </xf>
    <xf numFmtId="14" fontId="35" fillId="13" borderId="3" xfId="14" applyNumberFormat="1" applyFont="1" applyFill="1" applyBorder="1" applyAlignment="1">
      <alignment horizontal="right" vertical="center" wrapText="1"/>
    </xf>
    <xf numFmtId="5" fontId="37" fillId="13" borderId="1" xfId="15" applyNumberFormat="1" applyFont="1" applyFill="1" applyBorder="1" applyAlignment="1">
      <alignment horizontal="right" vertical="top" wrapText="1"/>
    </xf>
    <xf numFmtId="14" fontId="6" fillId="7" borderId="12" xfId="14" applyNumberFormat="1" applyFont="1" applyFill="1" applyBorder="1" applyAlignment="1">
      <alignment horizontal="center" vertical="center" wrapText="1"/>
    </xf>
    <xf numFmtId="14" fontId="6" fillId="7" borderId="15" xfId="14" applyNumberFormat="1" applyFont="1" applyFill="1" applyBorder="1" applyAlignment="1">
      <alignment horizontal="center" vertical="center" wrapText="1"/>
    </xf>
    <xf numFmtId="14" fontId="6" fillId="7" borderId="13" xfId="14" applyNumberFormat="1" applyFont="1" applyFill="1" applyBorder="1" applyAlignment="1">
      <alignment horizontal="center" vertical="center" wrapText="1"/>
    </xf>
    <xf numFmtId="0" fontId="36" fillId="9" borderId="9" xfId="14" applyFont="1" applyFill="1" applyBorder="1" applyAlignment="1">
      <alignment horizontal="center" vertical="center" wrapText="1"/>
    </xf>
    <xf numFmtId="0" fontId="36" fillId="9" borderId="29" xfId="14" applyFont="1" applyFill="1" applyBorder="1" applyAlignment="1">
      <alignment horizontal="center" vertical="center" wrapText="1"/>
    </xf>
    <xf numFmtId="0" fontId="36" fillId="9" borderId="10" xfId="14" applyFont="1" applyFill="1" applyBorder="1" applyAlignment="1">
      <alignment horizontal="center" vertical="center" wrapText="1"/>
    </xf>
    <xf numFmtId="0" fontId="35" fillId="6" borderId="6" xfId="14" applyFont="1" applyFill="1" applyBorder="1" applyAlignment="1">
      <alignment horizontal="center" vertical="center" wrapText="1"/>
    </xf>
    <xf numFmtId="0" fontId="35" fillId="6" borderId="6" xfId="14" applyFont="1" applyFill="1" applyBorder="1" applyAlignment="1">
      <alignment horizontal="center" vertical="center"/>
    </xf>
    <xf numFmtId="0" fontId="35" fillId="8" borderId="6" xfId="14" applyFont="1" applyFill="1" applyBorder="1" applyAlignment="1">
      <alignment horizontal="center" vertical="center" wrapText="1"/>
    </xf>
    <xf numFmtId="0" fontId="35" fillId="8" borderId="6" xfId="14" applyFont="1" applyFill="1" applyBorder="1" applyAlignment="1">
      <alignment horizontal="center" vertical="center"/>
    </xf>
    <xf numFmtId="0" fontId="35" fillId="5" borderId="6" xfId="14" applyFont="1" applyFill="1" applyBorder="1" applyAlignment="1">
      <alignment horizontal="center" vertical="center" wrapText="1"/>
    </xf>
    <xf numFmtId="0" fontId="35" fillId="5" borderId="6" xfId="14" applyFont="1" applyFill="1" applyBorder="1" applyAlignment="1">
      <alignment horizontal="center" vertical="center"/>
    </xf>
    <xf numFmtId="0" fontId="35" fillId="0" borderId="1" xfId="14" applyFont="1" applyBorder="1" applyAlignment="1">
      <alignment horizontal="left" vertical="top" wrapText="1"/>
    </xf>
    <xf numFmtId="165" fontId="37" fillId="13" borderId="22" xfId="15" applyNumberFormat="1" applyFont="1" applyFill="1" applyBorder="1" applyAlignment="1">
      <alignment horizontal="right" vertical="top" wrapText="1"/>
    </xf>
    <xf numFmtId="165" fontId="37" fillId="13" borderId="23" xfId="15" applyNumberFormat="1" applyFont="1" applyFill="1" applyBorder="1" applyAlignment="1">
      <alignment horizontal="right" vertical="top" wrapText="1"/>
    </xf>
    <xf numFmtId="165" fontId="37" fillId="13" borderId="21" xfId="15" applyNumberFormat="1" applyFont="1" applyFill="1" applyBorder="1" applyAlignment="1">
      <alignment horizontal="right" vertical="top" wrapText="1"/>
    </xf>
    <xf numFmtId="0" fontId="36" fillId="9" borderId="30" xfId="14" applyFont="1" applyFill="1" applyBorder="1" applyAlignment="1">
      <alignment horizontal="center" vertical="top" wrapText="1"/>
    </xf>
    <xf numFmtId="0" fontId="36" fillId="9" borderId="24" xfId="14" applyFont="1" applyFill="1" applyBorder="1" applyAlignment="1">
      <alignment horizontal="center" vertical="top" wrapText="1"/>
    </xf>
    <xf numFmtId="0" fontId="36" fillId="9" borderId="25" xfId="14" applyFont="1" applyFill="1" applyBorder="1" applyAlignment="1">
      <alignment horizontal="center" vertical="top" wrapText="1"/>
    </xf>
    <xf numFmtId="14" fontId="3" fillId="7" borderId="2" xfId="14" applyNumberFormat="1" applyFont="1" applyFill="1" applyBorder="1" applyAlignment="1">
      <alignment horizontal="left" vertical="top" wrapText="1"/>
    </xf>
    <xf numFmtId="14" fontId="3" fillId="7" borderId="16" xfId="14" applyNumberFormat="1" applyFont="1" applyFill="1" applyBorder="1" applyAlignment="1">
      <alignment horizontal="left" vertical="top" wrapText="1"/>
    </xf>
    <xf numFmtId="14" fontId="3" fillId="7" borderId="3" xfId="14" applyNumberFormat="1" applyFont="1" applyFill="1" applyBorder="1" applyAlignment="1">
      <alignment horizontal="left" vertical="top" wrapText="1"/>
    </xf>
    <xf numFmtId="14" fontId="35" fillId="13" borderId="22" xfId="14" applyNumberFormat="1" applyFont="1" applyFill="1" applyBorder="1" applyAlignment="1">
      <alignment horizontal="right" vertical="center" wrapText="1"/>
    </xf>
    <xf numFmtId="14" fontId="35" fillId="13" borderId="23" xfId="14" applyNumberFormat="1" applyFont="1" applyFill="1" applyBorder="1" applyAlignment="1">
      <alignment horizontal="right" vertical="center" wrapText="1"/>
    </xf>
    <xf numFmtId="14" fontId="35" fillId="13" borderId="21" xfId="14" applyNumberFormat="1" applyFont="1" applyFill="1" applyBorder="1" applyAlignment="1">
      <alignment horizontal="right" vertical="center" wrapText="1"/>
    </xf>
    <xf numFmtId="5" fontId="37" fillId="13" borderId="22" xfId="15" applyNumberFormat="1" applyFont="1" applyFill="1" applyBorder="1" applyAlignment="1">
      <alignment horizontal="right" vertical="top" wrapText="1"/>
    </xf>
    <xf numFmtId="5" fontId="37" fillId="13" borderId="23" xfId="15" applyNumberFormat="1" applyFont="1" applyFill="1" applyBorder="1" applyAlignment="1">
      <alignment horizontal="right" vertical="top" wrapText="1"/>
    </xf>
    <xf numFmtId="5" fontId="37" fillId="13" borderId="21" xfId="15" applyNumberFormat="1" applyFont="1" applyFill="1" applyBorder="1" applyAlignment="1">
      <alignment horizontal="right" vertical="top" wrapText="1"/>
    </xf>
    <xf numFmtId="0" fontId="42" fillId="0" borderId="1" xfId="14" applyFont="1" applyBorder="1" applyAlignment="1">
      <alignment horizontal="right" vertical="top" wrapText="1"/>
    </xf>
    <xf numFmtId="5" fontId="35" fillId="0" borderId="1" xfId="14" applyNumberFormat="1" applyFont="1" applyBorder="1" applyAlignment="1">
      <alignment horizontal="right" vertical="top" wrapText="1"/>
    </xf>
    <xf numFmtId="0" fontId="35" fillId="0" borderId="1" xfId="14" applyNumberFormat="1" applyFont="1" applyBorder="1" applyAlignment="1">
      <alignment horizontal="right" vertical="top" wrapText="1"/>
    </xf>
    <xf numFmtId="165" fontId="35" fillId="0" borderId="1" xfId="14" applyNumberFormat="1" applyFont="1" applyBorder="1" applyAlignment="1">
      <alignment horizontal="right" vertical="top" wrapText="1"/>
    </xf>
    <xf numFmtId="165" fontId="2" fillId="0" borderId="0" xfId="14" applyNumberFormat="1" applyFont="1" applyBorder="1" applyAlignment="1">
      <alignment horizontal="right" wrapText="1"/>
    </xf>
    <xf numFmtId="7" fontId="37" fillId="9" borderId="22" xfId="15" applyNumberFormat="1" applyFont="1" applyFill="1" applyBorder="1" applyAlignment="1">
      <alignment horizontal="center" vertical="center" wrapText="1"/>
    </xf>
    <xf numFmtId="7" fontId="37" fillId="9" borderId="23" xfId="15" applyNumberFormat="1" applyFont="1" applyFill="1" applyBorder="1" applyAlignment="1">
      <alignment horizontal="center" vertical="center" wrapText="1"/>
    </xf>
    <xf numFmtId="7" fontId="37" fillId="9" borderId="21" xfId="15" applyNumberFormat="1" applyFont="1" applyFill="1" applyBorder="1" applyAlignment="1">
      <alignment horizontal="center" vertical="center" wrapText="1"/>
    </xf>
    <xf numFmtId="0" fontId="31" fillId="0" borderId="32" xfId="0" applyFont="1" applyBorder="1" applyAlignment="1">
      <alignment horizontal="center" vertical="top" wrapText="1"/>
    </xf>
    <xf numFmtId="0" fontId="31" fillId="0" borderId="5" xfId="0" applyFont="1" applyBorder="1" applyAlignment="1">
      <alignment horizontal="center" vertical="top" wrapText="1"/>
    </xf>
    <xf numFmtId="0" fontId="31" fillId="0" borderId="6" xfId="0" applyFont="1" applyBorder="1" applyAlignment="1">
      <alignment horizontal="center" vertical="top" wrapText="1"/>
    </xf>
    <xf numFmtId="6" fontId="37" fillId="9" borderId="22" xfId="15" quotePrefix="1" applyNumberFormat="1" applyFont="1" applyFill="1" applyBorder="1" applyAlignment="1">
      <alignment horizontal="right" vertical="top" wrapText="1"/>
    </xf>
    <xf numFmtId="44" fontId="37" fillId="9" borderId="23" xfId="15" applyFont="1" applyFill="1" applyBorder="1" applyAlignment="1">
      <alignment horizontal="right" vertical="top" wrapText="1"/>
    </xf>
    <xf numFmtId="44" fontId="37" fillId="9" borderId="21" xfId="15" applyFont="1" applyFill="1" applyBorder="1" applyAlignment="1">
      <alignment horizontal="right" vertical="top" wrapText="1"/>
    </xf>
    <xf numFmtId="44" fontId="37" fillId="9" borderId="22" xfId="15" applyFont="1" applyFill="1" applyBorder="1" applyAlignment="1">
      <alignment horizontal="center" vertical="top" wrapText="1"/>
    </xf>
    <xf numFmtId="44" fontId="37" fillId="9" borderId="23" xfId="15" applyFont="1" applyFill="1" applyBorder="1" applyAlignment="1">
      <alignment horizontal="center" vertical="top" wrapText="1"/>
    </xf>
    <xf numFmtId="44" fontId="37" fillId="9" borderId="21" xfId="15" applyFont="1" applyFill="1" applyBorder="1" applyAlignment="1">
      <alignment horizontal="center" vertical="top" wrapText="1"/>
    </xf>
    <xf numFmtId="0" fontId="36" fillId="0" borderId="24" xfId="0" applyFont="1" applyBorder="1" applyAlignment="1">
      <alignment horizontal="center" vertical="top" wrapText="1"/>
    </xf>
    <xf numFmtId="6" fontId="37" fillId="9" borderId="22" xfId="15" applyNumberFormat="1" applyFont="1" applyFill="1" applyBorder="1" applyAlignment="1">
      <alignment horizontal="right" vertical="top" wrapText="1"/>
    </xf>
    <xf numFmtId="0" fontId="35" fillId="0" borderId="0" xfId="0" applyFont="1" applyBorder="1" applyAlignment="1">
      <alignment vertical="top" wrapText="1"/>
    </xf>
    <xf numFmtId="0" fontId="31" fillId="0" borderId="4" xfId="0" applyFont="1" applyBorder="1" applyAlignment="1">
      <alignment horizontal="center" vertical="top" wrapText="1"/>
    </xf>
    <xf numFmtId="14" fontId="41" fillId="7" borderId="2" xfId="0" applyNumberFormat="1" applyFont="1" applyFill="1" applyBorder="1" applyAlignment="1">
      <alignment horizontal="left" vertical="top" wrapText="1"/>
    </xf>
    <xf numFmtId="0" fontId="45" fillId="0" borderId="0" xfId="0" applyFont="1" applyAlignment="1">
      <alignment horizontal="left" vertical="top" wrapText="1"/>
    </xf>
    <xf numFmtId="0" fontId="35" fillId="0" borderId="1" xfId="0" applyFont="1" applyBorder="1" applyAlignment="1">
      <alignment vertical="top" wrapText="1"/>
    </xf>
    <xf numFmtId="0" fontId="37" fillId="0" borderId="22" xfId="0" applyFont="1" applyBorder="1" applyAlignment="1">
      <alignment horizontal="left" vertical="top" wrapText="1"/>
    </xf>
    <xf numFmtId="0" fontId="37" fillId="0" borderId="23" xfId="0" applyFont="1" applyBorder="1" applyAlignment="1">
      <alignment horizontal="left" vertical="top" wrapText="1"/>
    </xf>
    <xf numFmtId="0" fontId="37" fillId="0" borderId="21" xfId="0" applyFont="1" applyBorder="1" applyAlignment="1">
      <alignment horizontal="left" vertical="top"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4" xfId="0" applyFont="1" applyBorder="1" applyAlignment="1">
      <alignment horizontal="center" vertical="center" wrapText="1"/>
    </xf>
    <xf numFmtId="44" fontId="37" fillId="9" borderId="2" xfId="15" applyFont="1" applyFill="1" applyBorder="1" applyAlignment="1">
      <alignment horizontal="center" vertical="center" wrapText="1"/>
    </xf>
    <xf numFmtId="44" fontId="37" fillId="9" borderId="16" xfId="15" applyFont="1" applyFill="1" applyBorder="1" applyAlignment="1">
      <alignment horizontal="center" vertical="center" wrapText="1"/>
    </xf>
    <xf numFmtId="44" fontId="37" fillId="9" borderId="3" xfId="15" applyFont="1" applyFill="1" applyBorder="1" applyAlignment="1">
      <alignment horizontal="center" vertical="center" wrapText="1"/>
    </xf>
    <xf numFmtId="0" fontId="48" fillId="0" borderId="21" xfId="0" applyFont="1" applyBorder="1" applyAlignment="1">
      <alignment horizontal="center" vertical="center" textRotation="90" wrapText="1"/>
    </xf>
    <xf numFmtId="0" fontId="48" fillId="0" borderId="17" xfId="0" applyFont="1" applyBorder="1" applyAlignment="1">
      <alignment horizontal="center" vertical="center" textRotation="90" wrapText="1"/>
    </xf>
    <xf numFmtId="0" fontId="48" fillId="0" borderId="13" xfId="0" applyFont="1" applyBorder="1" applyAlignment="1">
      <alignment horizontal="center" vertical="center" textRotation="90" wrapText="1"/>
    </xf>
    <xf numFmtId="0" fontId="31" fillId="0" borderId="2" xfId="16" applyFont="1" applyBorder="1" applyAlignment="1">
      <alignment horizontal="left" vertical="top" wrapText="1"/>
    </xf>
    <xf numFmtId="0" fontId="31" fillId="0" borderId="3" xfId="16" applyFont="1" applyBorder="1" applyAlignment="1">
      <alignment horizontal="left" vertical="top" wrapText="1"/>
    </xf>
    <xf numFmtId="0" fontId="31" fillId="0" borderId="2" xfId="16" applyFont="1" applyBorder="1" applyAlignment="1">
      <alignment horizontal="center" vertical="top" wrapText="1"/>
    </xf>
    <xf numFmtId="0" fontId="31" fillId="0" borderId="3" xfId="16" applyFont="1" applyBorder="1" applyAlignment="1">
      <alignment horizontal="center" vertical="top" wrapText="1"/>
    </xf>
    <xf numFmtId="0" fontId="31" fillId="0" borderId="22" xfId="0" applyFont="1" applyBorder="1" applyAlignment="1">
      <alignment horizontal="center" vertical="top" wrapText="1"/>
    </xf>
    <xf numFmtId="0" fontId="31" fillId="0" borderId="23" xfId="0" applyFont="1" applyBorder="1" applyAlignment="1">
      <alignment horizontal="center" vertical="top" wrapText="1"/>
    </xf>
    <xf numFmtId="0" fontId="31" fillId="0" borderId="21" xfId="0" applyFont="1" applyBorder="1" applyAlignment="1">
      <alignment horizontal="center" vertical="top" wrapText="1"/>
    </xf>
    <xf numFmtId="0" fontId="31" fillId="0" borderId="31" xfId="0" applyFont="1" applyBorder="1" applyAlignment="1">
      <alignment horizontal="center" vertical="top" wrapText="1"/>
    </xf>
    <xf numFmtId="0" fontId="31" fillId="0" borderId="4" xfId="0" applyFont="1" applyBorder="1" applyAlignment="1">
      <alignment horizontal="left" vertical="top" wrapText="1"/>
    </xf>
    <xf numFmtId="14" fontId="35" fillId="7" borderId="15" xfId="0" applyNumberFormat="1" applyFont="1" applyFill="1" applyBorder="1" applyAlignment="1">
      <alignment horizontal="center" vertical="center" wrapText="1"/>
    </xf>
    <xf numFmtId="14" fontId="35" fillId="7" borderId="13" xfId="0" applyNumberFormat="1" applyFont="1" applyFill="1" applyBorder="1" applyAlignment="1">
      <alignment horizontal="center" vertical="center" wrapText="1"/>
    </xf>
    <xf numFmtId="14" fontId="37" fillId="7" borderId="12" xfId="0" applyNumberFormat="1" applyFont="1" applyFill="1" applyBorder="1" applyAlignment="1">
      <alignment horizontal="left" vertical="top" wrapText="1"/>
    </xf>
    <xf numFmtId="14" fontId="37" fillId="7" borderId="15" xfId="0" applyNumberFormat="1" applyFont="1" applyFill="1" applyBorder="1" applyAlignment="1">
      <alignment horizontal="left" vertical="top" wrapText="1"/>
    </xf>
    <xf numFmtId="14" fontId="37" fillId="7" borderId="13" xfId="0" applyNumberFormat="1" applyFont="1" applyFill="1" applyBorder="1" applyAlignment="1">
      <alignment horizontal="left" vertical="top" wrapText="1"/>
    </xf>
    <xf numFmtId="0" fontId="31" fillId="0" borderId="1" xfId="0" applyFont="1" applyBorder="1" applyAlignment="1">
      <alignment vertical="top" wrapText="1"/>
    </xf>
    <xf numFmtId="0" fontId="31" fillId="0" borderId="22" xfId="14" applyFont="1" applyFill="1" applyBorder="1" applyAlignment="1">
      <alignment horizontal="center" vertical="center" wrapText="1"/>
    </xf>
    <xf numFmtId="0" fontId="31" fillId="0" borderId="23" xfId="14" applyFont="1" applyFill="1" applyBorder="1" applyAlignment="1">
      <alignment horizontal="center" vertical="center" wrapText="1"/>
    </xf>
    <xf numFmtId="0" fontId="31" fillId="0" borderId="21" xfId="14" applyFont="1" applyFill="1" applyBorder="1" applyAlignment="1">
      <alignment horizontal="center" vertical="center" wrapText="1"/>
    </xf>
    <xf numFmtId="0" fontId="31" fillId="0" borderId="12" xfId="14" applyFont="1" applyFill="1" applyBorder="1" applyAlignment="1">
      <alignment horizontal="center" vertical="center" wrapText="1"/>
    </xf>
    <xf numFmtId="0" fontId="31" fillId="0" borderId="15" xfId="14" applyFont="1" applyFill="1" applyBorder="1" applyAlignment="1">
      <alignment horizontal="center" vertical="center" wrapText="1"/>
    </xf>
    <xf numFmtId="0" fontId="31" fillId="0" borderId="13" xfId="14" applyFont="1" applyFill="1" applyBorder="1" applyAlignment="1">
      <alignment horizontal="center" vertical="center" wrapText="1"/>
    </xf>
    <xf numFmtId="14" fontId="35" fillId="9" borderId="2" xfId="14" applyNumberFormat="1" applyFont="1" applyFill="1" applyBorder="1" applyAlignment="1">
      <alignment horizontal="right" vertical="center" wrapText="1"/>
    </xf>
    <xf numFmtId="14" fontId="35" fillId="9" borderId="16" xfId="14" applyNumberFormat="1" applyFont="1" applyFill="1" applyBorder="1" applyAlignment="1">
      <alignment horizontal="right" vertical="center" wrapText="1"/>
    </xf>
    <xf numFmtId="14" fontId="35" fillId="9" borderId="3" xfId="14" applyNumberFormat="1" applyFont="1" applyFill="1" applyBorder="1" applyAlignment="1">
      <alignment horizontal="right" vertical="center" wrapText="1"/>
    </xf>
    <xf numFmtId="0" fontId="31" fillId="0" borderId="24" xfId="14" applyFont="1" applyBorder="1" applyAlignment="1">
      <alignment horizontal="center" vertical="top" wrapText="1"/>
    </xf>
    <xf numFmtId="0" fontId="31" fillId="0" borderId="25" xfId="14" applyFont="1" applyBorder="1" applyAlignment="1">
      <alignment horizontal="center" vertical="top" wrapText="1"/>
    </xf>
    <xf numFmtId="0" fontId="31" fillId="0" borderId="0" xfId="14" applyFont="1" applyBorder="1" applyAlignment="1">
      <alignment horizontal="center" vertical="top" wrapText="1"/>
    </xf>
    <xf numFmtId="0" fontId="31" fillId="0" borderId="17" xfId="14" applyFont="1" applyBorder="1" applyAlignment="1">
      <alignment horizontal="center" vertical="top" wrapText="1"/>
    </xf>
    <xf numFmtId="14" fontId="54" fillId="7" borderId="2" xfId="14" applyNumberFormat="1" applyFont="1" applyFill="1" applyBorder="1" applyAlignment="1">
      <alignment horizontal="left" vertical="top" wrapText="1"/>
    </xf>
    <xf numFmtId="14" fontId="37" fillId="7" borderId="16" xfId="14" applyNumberFormat="1" applyFont="1" applyFill="1" applyBorder="1" applyAlignment="1">
      <alignment horizontal="left" vertical="top" wrapText="1"/>
    </xf>
    <xf numFmtId="14" fontId="37" fillId="7" borderId="3" xfId="14" applyNumberFormat="1" applyFont="1" applyFill="1" applyBorder="1" applyAlignment="1">
      <alignment horizontal="left" vertical="top" wrapText="1"/>
    </xf>
    <xf numFmtId="14" fontId="37" fillId="7" borderId="2" xfId="14" applyNumberFormat="1" applyFont="1" applyFill="1" applyBorder="1" applyAlignment="1">
      <alignment horizontal="left" vertical="top" wrapText="1"/>
    </xf>
    <xf numFmtId="0" fontId="31" fillId="13" borderId="22" xfId="14" applyFont="1" applyFill="1" applyBorder="1" applyAlignment="1">
      <alignment horizontal="center" vertical="center" wrapText="1"/>
    </xf>
    <xf numFmtId="0" fontId="31" fillId="13" borderId="23" xfId="14" applyFont="1" applyFill="1" applyBorder="1" applyAlignment="1">
      <alignment horizontal="center" vertical="center" wrapText="1"/>
    </xf>
    <xf numFmtId="0" fontId="31" fillId="13" borderId="21" xfId="14" applyFont="1" applyFill="1" applyBorder="1" applyAlignment="1">
      <alignment horizontal="center" vertical="center" wrapText="1"/>
    </xf>
    <xf numFmtId="0" fontId="31" fillId="13" borderId="12" xfId="14" applyFont="1" applyFill="1" applyBorder="1" applyAlignment="1">
      <alignment horizontal="center" vertical="center" wrapText="1"/>
    </xf>
    <xf numFmtId="0" fontId="31" fillId="13" borderId="15" xfId="14" applyFont="1" applyFill="1" applyBorder="1" applyAlignment="1">
      <alignment horizontal="center" vertical="center" wrapText="1"/>
    </xf>
    <xf numFmtId="0" fontId="31" fillId="13" borderId="13" xfId="14" applyFont="1" applyFill="1" applyBorder="1" applyAlignment="1">
      <alignment horizontal="center" vertical="center" wrapText="1"/>
    </xf>
    <xf numFmtId="0" fontId="31" fillId="0" borderId="4" xfId="14" applyFont="1" applyFill="1" applyBorder="1" applyAlignment="1">
      <alignment horizontal="center" vertical="top" wrapText="1"/>
    </xf>
    <xf numFmtId="0" fontId="31" fillId="0" borderId="5" xfId="14" applyFont="1" applyFill="1" applyBorder="1" applyAlignment="1">
      <alignment horizontal="center" vertical="top" wrapText="1"/>
    </xf>
    <xf numFmtId="0" fontId="31" fillId="0" borderId="6" xfId="14" applyFont="1" applyFill="1" applyBorder="1" applyAlignment="1">
      <alignment horizontal="center" vertical="top" wrapText="1"/>
    </xf>
    <xf numFmtId="42" fontId="37" fillId="9" borderId="22" xfId="15" applyNumberFormat="1" applyFont="1" applyFill="1" applyBorder="1" applyAlignment="1">
      <alignment horizontal="center" vertical="center" wrapText="1"/>
    </xf>
    <xf numFmtId="42" fontId="37" fillId="9" borderId="23" xfId="15" applyNumberFormat="1" applyFont="1" applyFill="1" applyBorder="1" applyAlignment="1">
      <alignment horizontal="center" vertical="center" wrapText="1"/>
    </xf>
    <xf numFmtId="42" fontId="37" fillId="9" borderId="21" xfId="15" applyNumberFormat="1" applyFont="1" applyFill="1" applyBorder="1" applyAlignment="1">
      <alignment horizontal="center" vertical="center" wrapText="1"/>
    </xf>
    <xf numFmtId="0" fontId="32" fillId="0" borderId="5" xfId="14" applyFont="1" applyBorder="1" applyAlignment="1">
      <alignment horizontal="center" vertical="top" wrapText="1"/>
    </xf>
    <xf numFmtId="0" fontId="32" fillId="0" borderId="6" xfId="14" applyFont="1" applyBorder="1" applyAlignment="1">
      <alignment horizontal="center" vertical="top" wrapText="1"/>
    </xf>
  </cellXfs>
  <cellStyles count="17">
    <cellStyle name="Currency 2" xfId="15"/>
    <cellStyle name="Followed Hyperlink" xfId="4" builtinId="9" hidden="1"/>
    <cellStyle name="Followed Hyperlink" xfId="6" builtinId="9" hidden="1"/>
    <cellStyle name="Followed Hyperlink" xfId="9" builtinId="9" hidden="1"/>
    <cellStyle name="Followed Hyperlink" xfId="11" builtinId="9" hidden="1"/>
    <cellStyle name="Followed Hyperlink" xfId="13" builtinId="9" hidden="1"/>
    <cellStyle name="Hyperlink" xfId="3" builtinId="8" hidden="1"/>
    <cellStyle name="Hyperlink" xfId="5" builtinId="8" hidden="1"/>
    <cellStyle name="Hyperlink" xfId="8" builtinId="8" hidden="1"/>
    <cellStyle name="Hyperlink" xfId="10" builtinId="8" hidden="1"/>
    <cellStyle name="Hyperlink" xfId="12" builtinId="8" hidden="1"/>
    <cellStyle name="Normal" xfId="0" builtinId="0"/>
    <cellStyle name="Normal 10" xfId="1"/>
    <cellStyle name="Normal 2" xfId="2"/>
    <cellStyle name="Normal 2 2" xfId="7"/>
    <cellStyle name="Normal 3" xfId="14"/>
    <cellStyle name="Normal 4"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1" Type="http://schemas.openxmlformats.org/officeDocument/2006/relationships/calcChain" Target="calcChain.xml"/><Relationship Id="rId12" Type="http://schemas.openxmlformats.org/officeDocument/2006/relationships/customXml" Target="../customXml/item1.xml"/><Relationship Id="rId13" Type="http://schemas.openxmlformats.org/officeDocument/2006/relationships/customXml" Target="../customXml/item2.xml"/><Relationship Id="rId14" Type="http://schemas.openxmlformats.org/officeDocument/2006/relationships/customXml" Target="../customXml/item3.xml"/><Relationship Id="rId15" Type="http://schemas.openxmlformats.org/officeDocument/2006/relationships/customXml" Target="../customXml/item4.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vmlDrawing" Target="../drawings/vmlDrawing6.vml"/><Relationship Id="rId2"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D273"/>
  <sheetViews>
    <sheetView view="pageBreakPreview" topLeftCell="A7" zoomScale="70" zoomScaleNormal="60" zoomScaleSheetLayoutView="70" zoomScalePageLayoutView="60" workbookViewId="0">
      <selection activeCell="H17" sqref="H17"/>
    </sheetView>
  </sheetViews>
  <sheetFormatPr baseColWidth="10" defaultColWidth="8.7109375" defaultRowHeight="13" x14ac:dyDescent="0"/>
  <cols>
    <col min="1" max="1" width="10.85546875" style="146" customWidth="1"/>
    <col min="2" max="2" width="4.85546875" style="147" customWidth="1"/>
    <col min="3" max="3" width="4.42578125" style="147" bestFit="1" customWidth="1"/>
    <col min="4" max="4" width="3.140625" style="147" customWidth="1"/>
    <col min="5" max="5" width="17.7109375" style="1" customWidth="1"/>
    <col min="6" max="6" width="11.28515625" style="1" customWidth="1"/>
    <col min="7" max="7" width="6.42578125" style="1" customWidth="1"/>
    <col min="8" max="8" width="45.42578125" style="3" customWidth="1"/>
    <col min="9" max="9" width="18.42578125" style="3" hidden="1" customWidth="1"/>
    <col min="10" max="10" width="19.7109375" style="3" customWidth="1"/>
    <col min="11" max="11" width="5.28515625" style="2" customWidth="1"/>
    <col min="12" max="13" width="5.42578125" style="2" customWidth="1"/>
    <col min="14" max="15" width="5.42578125" style="9" customWidth="1"/>
    <col min="16" max="22" width="5.42578125" style="1" customWidth="1"/>
    <col min="23" max="23" width="9.42578125" style="1" customWidth="1"/>
    <col min="24" max="24" width="9.7109375" style="1" customWidth="1"/>
    <col min="25" max="25" width="3.5703125" style="1" bestFit="1" customWidth="1"/>
    <col min="26" max="26" width="8.7109375" style="1"/>
    <col min="27" max="27" width="9.42578125" style="9" customWidth="1"/>
    <col min="28" max="16384" width="8.7109375" style="1"/>
  </cols>
  <sheetData>
    <row r="1" spans="1:56" s="3" customFormat="1" ht="25.5" customHeight="1" thickBot="1">
      <c r="A1" s="392"/>
      <c r="B1" s="393"/>
      <c r="C1" s="393"/>
      <c r="D1" s="393"/>
      <c r="E1" s="315"/>
      <c r="F1" s="696" t="s">
        <v>545</v>
      </c>
      <c r="G1" s="696"/>
      <c r="H1" s="696"/>
      <c r="I1" s="696"/>
      <c r="J1" s="696"/>
      <c r="K1" s="696"/>
      <c r="L1" s="696"/>
      <c r="M1" s="696"/>
      <c r="N1" s="696"/>
      <c r="O1" s="696"/>
      <c r="P1" s="314"/>
      <c r="Q1" s="315"/>
      <c r="R1" s="315"/>
      <c r="S1" s="315"/>
      <c r="T1" s="315"/>
      <c r="U1" s="315"/>
      <c r="V1" s="315"/>
      <c r="W1" s="315"/>
      <c r="X1" s="315"/>
      <c r="Y1" s="315"/>
      <c r="AA1" s="7"/>
    </row>
    <row r="2" spans="1:56" s="3" customFormat="1" ht="27.75" customHeight="1" thickBot="1">
      <c r="A2" s="706" t="s">
        <v>244</v>
      </c>
      <c r="B2" s="706"/>
      <c r="C2" s="706"/>
      <c r="D2" s="706"/>
      <c r="E2" s="706"/>
      <c r="F2" s="707" t="s">
        <v>710</v>
      </c>
      <c r="G2" s="707"/>
      <c r="H2" s="707"/>
      <c r="I2" s="707"/>
      <c r="J2" s="708"/>
      <c r="K2" s="697" t="s">
        <v>33</v>
      </c>
      <c r="L2" s="698"/>
      <c r="M2" s="698"/>
      <c r="N2" s="698"/>
      <c r="O2" s="698"/>
      <c r="P2" s="698"/>
      <c r="Q2" s="698"/>
      <c r="R2" s="698"/>
      <c r="S2" s="698"/>
      <c r="T2" s="698"/>
      <c r="U2" s="698"/>
      <c r="V2" s="699"/>
      <c r="W2" s="700" t="s">
        <v>14</v>
      </c>
      <c r="X2" s="701"/>
      <c r="Y2" s="702"/>
      <c r="AA2" s="11"/>
      <c r="BB2" s="125" t="s">
        <v>106</v>
      </c>
      <c r="BC2" s="703" t="s">
        <v>107</v>
      </c>
      <c r="BD2" s="704"/>
    </row>
    <row r="3" spans="1:56" s="3" customFormat="1" ht="39.75" customHeight="1">
      <c r="A3" s="402" t="s">
        <v>6</v>
      </c>
      <c r="B3" s="685" t="s">
        <v>13</v>
      </c>
      <c r="C3" s="686"/>
      <c r="D3" s="687"/>
      <c r="E3" s="401" t="s">
        <v>7</v>
      </c>
      <c r="F3" s="396" t="s">
        <v>108</v>
      </c>
      <c r="G3" s="396" t="s">
        <v>0</v>
      </c>
      <c r="H3" s="399" t="s">
        <v>8</v>
      </c>
      <c r="I3" s="399" t="s">
        <v>368</v>
      </c>
      <c r="J3" s="328" t="s">
        <v>21</v>
      </c>
      <c r="K3" s="688" t="s">
        <v>18</v>
      </c>
      <c r="L3" s="689"/>
      <c r="M3" s="689"/>
      <c r="N3" s="689"/>
      <c r="O3" s="690" t="s">
        <v>19</v>
      </c>
      <c r="P3" s="691"/>
      <c r="Q3" s="691"/>
      <c r="R3" s="691"/>
      <c r="S3" s="692" t="s">
        <v>20</v>
      </c>
      <c r="T3" s="693"/>
      <c r="U3" s="693"/>
      <c r="V3" s="693"/>
      <c r="W3" s="400" t="s">
        <v>15</v>
      </c>
      <c r="X3" s="694" t="s">
        <v>130</v>
      </c>
      <c r="Y3" s="695"/>
      <c r="AA3" s="705"/>
      <c r="AB3" s="705"/>
      <c r="BB3" s="126"/>
      <c r="BC3" s="127"/>
      <c r="BD3" s="128"/>
    </row>
    <row r="4" spans="1:56" s="3" customFormat="1">
      <c r="A4" s="403"/>
      <c r="B4" s="404" t="s">
        <v>30</v>
      </c>
      <c r="C4" s="405" t="s">
        <v>31</v>
      </c>
      <c r="D4" s="406" t="s">
        <v>32</v>
      </c>
      <c r="E4" s="407"/>
      <c r="F4" s="407"/>
      <c r="G4" s="407"/>
      <c r="H4" s="408"/>
      <c r="I4" s="409"/>
      <c r="J4" s="322">
        <v>41548</v>
      </c>
      <c r="K4" s="323" t="s">
        <v>9</v>
      </c>
      <c r="L4" s="323" t="s">
        <v>10</v>
      </c>
      <c r="M4" s="323" t="s">
        <v>11</v>
      </c>
      <c r="N4" s="323" t="s">
        <v>12</v>
      </c>
      <c r="O4" s="324" t="s">
        <v>9</v>
      </c>
      <c r="P4" s="324" t="s">
        <v>10</v>
      </c>
      <c r="Q4" s="324" t="s">
        <v>11</v>
      </c>
      <c r="R4" s="324" t="s">
        <v>12</v>
      </c>
      <c r="S4" s="325" t="s">
        <v>9</v>
      </c>
      <c r="T4" s="325" t="s">
        <v>10</v>
      </c>
      <c r="U4" s="325" t="s">
        <v>11</v>
      </c>
      <c r="V4" s="325" t="s">
        <v>12</v>
      </c>
      <c r="W4" s="410"/>
      <c r="X4" s="410"/>
      <c r="Y4" s="410" t="s">
        <v>0</v>
      </c>
      <c r="Z4" s="12"/>
      <c r="AA4" s="12"/>
    </row>
    <row r="5" spans="1:56" s="3" customFormat="1" ht="21.75" customHeight="1" thickBot="1">
      <c r="A5" s="411" t="s">
        <v>245</v>
      </c>
      <c r="B5" s="453" t="s">
        <v>71</v>
      </c>
      <c r="C5" s="454" t="s">
        <v>71</v>
      </c>
      <c r="D5" s="454" t="s">
        <v>71</v>
      </c>
      <c r="E5" s="709" t="s">
        <v>246</v>
      </c>
      <c r="F5" s="710"/>
      <c r="G5" s="710"/>
      <c r="H5" s="711"/>
      <c r="I5" s="413"/>
      <c r="J5" s="712"/>
      <c r="K5" s="713"/>
      <c r="L5" s="713"/>
      <c r="M5" s="713"/>
      <c r="N5" s="713"/>
      <c r="O5" s="713"/>
      <c r="P5" s="713"/>
      <c r="Q5" s="713"/>
      <c r="R5" s="713"/>
      <c r="S5" s="713"/>
      <c r="T5" s="713"/>
      <c r="U5" s="713"/>
      <c r="V5" s="713"/>
      <c r="W5" s="713"/>
      <c r="X5" s="713"/>
      <c r="Y5" s="714"/>
      <c r="Z5" s="12"/>
      <c r="AA5" s="12"/>
      <c r="AB5" s="3" t="s">
        <v>37</v>
      </c>
    </row>
    <row r="6" spans="1:56" s="3" customFormat="1" ht="23">
      <c r="A6" s="715" t="s">
        <v>23</v>
      </c>
      <c r="B6" s="715"/>
      <c r="C6" s="715"/>
      <c r="D6" s="715"/>
      <c r="E6" s="716"/>
      <c r="F6" s="719" t="s">
        <v>37</v>
      </c>
      <c r="G6" s="381" t="s">
        <v>532</v>
      </c>
      <c r="H6" s="414" t="s">
        <v>248</v>
      </c>
      <c r="I6" s="420" t="s">
        <v>323</v>
      </c>
      <c r="J6" s="202" t="s">
        <v>37</v>
      </c>
      <c r="K6" s="202" t="s">
        <v>16</v>
      </c>
      <c r="L6" s="202" t="s">
        <v>16</v>
      </c>
      <c r="M6" s="202" t="s">
        <v>16</v>
      </c>
      <c r="N6" s="202" t="s">
        <v>16</v>
      </c>
      <c r="O6" s="202" t="s">
        <v>16</v>
      </c>
      <c r="P6" s="202" t="s">
        <v>16</v>
      </c>
      <c r="Q6" s="202" t="s">
        <v>16</v>
      </c>
      <c r="R6" s="202" t="s">
        <v>16</v>
      </c>
      <c r="S6" s="202" t="s">
        <v>16</v>
      </c>
      <c r="T6" s="202" t="s">
        <v>16</v>
      </c>
      <c r="U6" s="202" t="s">
        <v>16</v>
      </c>
      <c r="V6" s="202" t="s">
        <v>16</v>
      </c>
      <c r="W6" s="136" t="s">
        <v>37</v>
      </c>
      <c r="X6" s="130" t="s">
        <v>37</v>
      </c>
      <c r="Y6" s="131"/>
      <c r="AB6" s="3" t="s">
        <v>37</v>
      </c>
    </row>
    <row r="7" spans="1:56" s="3" customFormat="1" ht="30.75" customHeight="1">
      <c r="A7" s="717"/>
      <c r="B7" s="717"/>
      <c r="C7" s="717"/>
      <c r="D7" s="717"/>
      <c r="E7" s="718"/>
      <c r="F7" s="720"/>
      <c r="G7" s="382" t="s">
        <v>533</v>
      </c>
      <c r="H7" s="415" t="s">
        <v>249</v>
      </c>
      <c r="I7" s="420" t="s">
        <v>323</v>
      </c>
      <c r="J7" s="202" t="s">
        <v>37</v>
      </c>
      <c r="K7" s="202" t="s">
        <v>16</v>
      </c>
      <c r="L7" s="202" t="s">
        <v>16</v>
      </c>
      <c r="M7" s="202" t="s">
        <v>16</v>
      </c>
      <c r="N7" s="202" t="s">
        <v>16</v>
      </c>
      <c r="O7" s="202" t="s">
        <v>16</v>
      </c>
      <c r="P7" s="202" t="s">
        <v>16</v>
      </c>
      <c r="Q7" s="202" t="s">
        <v>16</v>
      </c>
      <c r="R7" s="202" t="s">
        <v>16</v>
      </c>
      <c r="S7" s="202" t="s">
        <v>16</v>
      </c>
      <c r="T7" s="202" t="s">
        <v>16</v>
      </c>
      <c r="U7" s="202" t="s">
        <v>16</v>
      </c>
      <c r="V7" s="202" t="s">
        <v>16</v>
      </c>
      <c r="W7" s="136"/>
      <c r="X7" s="130"/>
      <c r="Y7" s="131"/>
    </row>
    <row r="8" spans="1:56" s="3" customFormat="1" ht="36.75" customHeight="1">
      <c r="A8" s="717"/>
      <c r="B8" s="717"/>
      <c r="C8" s="717"/>
      <c r="D8" s="717"/>
      <c r="E8" s="718"/>
      <c r="F8" s="720"/>
      <c r="G8" s="382" t="s">
        <v>534</v>
      </c>
      <c r="H8" s="416" t="s">
        <v>250</v>
      </c>
      <c r="I8" s="420" t="s">
        <v>323</v>
      </c>
      <c r="J8" s="16"/>
      <c r="K8" s="202" t="s">
        <v>16</v>
      </c>
      <c r="L8" s="202" t="s">
        <v>16</v>
      </c>
      <c r="M8" s="202" t="s">
        <v>16</v>
      </c>
      <c r="N8" s="202" t="s">
        <v>16</v>
      </c>
      <c r="O8" s="202" t="s">
        <v>16</v>
      </c>
      <c r="P8" s="202" t="s">
        <v>16</v>
      </c>
      <c r="Q8" s="202" t="s">
        <v>16</v>
      </c>
      <c r="R8" s="202" t="s">
        <v>16</v>
      </c>
      <c r="S8" s="202" t="s">
        <v>16</v>
      </c>
      <c r="T8" s="202" t="s">
        <v>16</v>
      </c>
      <c r="U8" s="202" t="s">
        <v>16</v>
      </c>
      <c r="V8" s="202" t="s">
        <v>16</v>
      </c>
      <c r="W8" s="136" t="s">
        <v>37</v>
      </c>
      <c r="X8" s="130" t="s">
        <v>37</v>
      </c>
      <c r="Y8" s="132" t="s">
        <v>37</v>
      </c>
    </row>
    <row r="9" spans="1:56" s="3" customFormat="1" ht="23">
      <c r="A9" s="717"/>
      <c r="B9" s="717"/>
      <c r="C9" s="717"/>
      <c r="D9" s="717"/>
      <c r="E9" s="718"/>
      <c r="F9" s="720"/>
      <c r="G9" s="382" t="s">
        <v>535</v>
      </c>
      <c r="H9" s="416" t="s">
        <v>251</v>
      </c>
      <c r="I9" s="421" t="s">
        <v>323</v>
      </c>
      <c r="J9" s="16"/>
      <c r="K9" s="202" t="s">
        <v>16</v>
      </c>
      <c r="L9" s="202" t="s">
        <v>16</v>
      </c>
      <c r="M9" s="202" t="s">
        <v>16</v>
      </c>
      <c r="N9" s="202" t="s">
        <v>16</v>
      </c>
      <c r="O9" s="202" t="s">
        <v>16</v>
      </c>
      <c r="P9" s="202" t="s">
        <v>16</v>
      </c>
      <c r="Q9" s="202" t="s">
        <v>16</v>
      </c>
      <c r="R9" s="202" t="s">
        <v>16</v>
      </c>
      <c r="S9" s="202" t="s">
        <v>16</v>
      </c>
      <c r="T9" s="202" t="s">
        <v>16</v>
      </c>
      <c r="U9" s="202" t="s">
        <v>16</v>
      </c>
      <c r="V9" s="202" t="s">
        <v>16</v>
      </c>
      <c r="W9" s="136" t="s">
        <v>37</v>
      </c>
      <c r="X9" s="130" t="s">
        <v>37</v>
      </c>
      <c r="Y9" s="131"/>
    </row>
    <row r="10" spans="1:56" s="3" customFormat="1" ht="123" customHeight="1">
      <c r="A10" s="721" t="s">
        <v>711</v>
      </c>
      <c r="B10" s="722"/>
      <c r="C10" s="722"/>
      <c r="D10" s="722"/>
      <c r="E10" s="722"/>
      <c r="F10" s="722"/>
      <c r="G10" s="722"/>
      <c r="H10" s="723"/>
      <c r="I10" s="133"/>
      <c r="J10" s="363" t="s">
        <v>712</v>
      </c>
      <c r="K10" s="724" t="s">
        <v>715</v>
      </c>
      <c r="L10" s="725"/>
      <c r="M10" s="725"/>
      <c r="N10" s="726"/>
      <c r="O10" s="724" t="s">
        <v>713</v>
      </c>
      <c r="P10" s="725"/>
      <c r="Q10" s="725"/>
      <c r="R10" s="726"/>
      <c r="S10" s="724" t="s">
        <v>714</v>
      </c>
      <c r="T10" s="725"/>
      <c r="U10" s="725"/>
      <c r="V10" s="726"/>
      <c r="W10" s="727"/>
      <c r="X10" s="728"/>
      <c r="Y10" s="729"/>
      <c r="Z10" s="12"/>
      <c r="AA10" s="12"/>
    </row>
    <row r="11" spans="1:56" s="3" customFormat="1" ht="24" customHeight="1" thickBot="1">
      <c r="A11" s="733" t="s">
        <v>28</v>
      </c>
      <c r="B11" s="734"/>
      <c r="C11" s="734"/>
      <c r="D11" s="734"/>
      <c r="E11" s="734"/>
      <c r="F11" s="734"/>
      <c r="G11" s="734"/>
      <c r="H11" s="735"/>
      <c r="I11" s="21"/>
      <c r="J11" s="423">
        <v>12750</v>
      </c>
      <c r="K11" s="736">
        <v>72684</v>
      </c>
      <c r="L11" s="737"/>
      <c r="M11" s="737"/>
      <c r="N11" s="738"/>
      <c r="O11" s="736">
        <v>72684</v>
      </c>
      <c r="P11" s="737"/>
      <c r="Q11" s="737"/>
      <c r="R11" s="738"/>
      <c r="S11" s="736">
        <v>72684</v>
      </c>
      <c r="T11" s="737"/>
      <c r="U11" s="737"/>
      <c r="V11" s="738"/>
      <c r="W11" s="730"/>
      <c r="X11" s="731"/>
      <c r="Y11" s="732"/>
      <c r="Z11" s="12"/>
      <c r="AA11" s="12"/>
    </row>
    <row r="12" spans="1:56" s="3" customFormat="1" ht="36" customHeight="1">
      <c r="A12" s="402" t="s">
        <v>6</v>
      </c>
      <c r="B12" s="685" t="s">
        <v>13</v>
      </c>
      <c r="C12" s="686"/>
      <c r="D12" s="687"/>
      <c r="E12" s="401" t="s">
        <v>7</v>
      </c>
      <c r="F12" s="396" t="s">
        <v>108</v>
      </c>
      <c r="G12" s="396" t="s">
        <v>0</v>
      </c>
      <c r="H12" s="399" t="s">
        <v>8</v>
      </c>
      <c r="I12" s="399" t="s">
        <v>368</v>
      </c>
      <c r="J12" s="328" t="s">
        <v>21</v>
      </c>
      <c r="K12" s="688" t="s">
        <v>18</v>
      </c>
      <c r="L12" s="689"/>
      <c r="M12" s="689"/>
      <c r="N12" s="689"/>
      <c r="O12" s="690" t="s">
        <v>19</v>
      </c>
      <c r="P12" s="691"/>
      <c r="Q12" s="691"/>
      <c r="R12" s="691"/>
      <c r="S12" s="692" t="s">
        <v>20</v>
      </c>
      <c r="T12" s="693"/>
      <c r="U12" s="693"/>
      <c r="V12" s="693"/>
      <c r="W12" s="400" t="s">
        <v>15</v>
      </c>
      <c r="X12" s="694" t="s">
        <v>130</v>
      </c>
      <c r="Y12" s="695"/>
      <c r="Z12" s="12"/>
      <c r="AA12" s="12"/>
    </row>
    <row r="13" spans="1:56" s="3" customFormat="1" ht="24" customHeight="1">
      <c r="A13" s="403"/>
      <c r="B13" s="404" t="s">
        <v>30</v>
      </c>
      <c r="C13" s="405" t="s">
        <v>31</v>
      </c>
      <c r="D13" s="406" t="s">
        <v>32</v>
      </c>
      <c r="E13" s="407"/>
      <c r="F13" s="407"/>
      <c r="G13" s="407"/>
      <c r="H13" s="408"/>
      <c r="I13" s="409"/>
      <c r="J13" s="322">
        <v>41548</v>
      </c>
      <c r="K13" s="323" t="s">
        <v>9</v>
      </c>
      <c r="L13" s="323" t="s">
        <v>10</v>
      </c>
      <c r="M13" s="323" t="s">
        <v>11</v>
      </c>
      <c r="N13" s="323" t="s">
        <v>12</v>
      </c>
      <c r="O13" s="324" t="s">
        <v>9</v>
      </c>
      <c r="P13" s="324" t="s">
        <v>10</v>
      </c>
      <c r="Q13" s="324" t="s">
        <v>11</v>
      </c>
      <c r="R13" s="324" t="s">
        <v>12</v>
      </c>
      <c r="S13" s="325" t="s">
        <v>9</v>
      </c>
      <c r="T13" s="325" t="s">
        <v>10</v>
      </c>
      <c r="U13" s="325" t="s">
        <v>11</v>
      </c>
      <c r="V13" s="325" t="s">
        <v>12</v>
      </c>
      <c r="W13" s="410"/>
      <c r="X13" s="410"/>
      <c r="Y13" s="410" t="s">
        <v>0</v>
      </c>
      <c r="Z13" s="12"/>
      <c r="AA13" s="12"/>
    </row>
    <row r="14" spans="1:56" s="3" customFormat="1" ht="27" customHeight="1" thickBot="1">
      <c r="A14" s="340" t="s">
        <v>245</v>
      </c>
      <c r="B14" s="451" t="s">
        <v>71</v>
      </c>
      <c r="C14" s="452" t="s">
        <v>71</v>
      </c>
      <c r="D14" s="452" t="s">
        <v>71</v>
      </c>
      <c r="E14" s="709" t="s">
        <v>320</v>
      </c>
      <c r="F14" s="760"/>
      <c r="G14" s="760"/>
      <c r="H14" s="761"/>
      <c r="I14" s="424"/>
      <c r="J14" s="712"/>
      <c r="K14" s="713"/>
      <c r="L14" s="713"/>
      <c r="M14" s="713"/>
      <c r="N14" s="713"/>
      <c r="O14" s="713"/>
      <c r="P14" s="713"/>
      <c r="Q14" s="713"/>
      <c r="R14" s="713"/>
      <c r="S14" s="713"/>
      <c r="T14" s="713"/>
      <c r="U14" s="713"/>
      <c r="V14" s="713"/>
      <c r="W14" s="713"/>
      <c r="X14" s="713"/>
      <c r="Y14" s="714"/>
      <c r="Z14" s="12"/>
      <c r="AA14" s="12"/>
    </row>
    <row r="15" spans="1:56" s="3" customFormat="1" ht="23">
      <c r="A15" s="754"/>
      <c r="B15" s="754"/>
      <c r="C15" s="754"/>
      <c r="D15" s="754"/>
      <c r="E15" s="755"/>
      <c r="F15" s="758"/>
      <c r="G15" s="382" t="s">
        <v>536</v>
      </c>
      <c r="H15" s="378" t="s">
        <v>347</v>
      </c>
      <c r="I15" s="426" t="s">
        <v>71</v>
      </c>
      <c r="J15" s="20" t="s">
        <v>16</v>
      </c>
      <c r="K15" s="20" t="s">
        <v>16</v>
      </c>
      <c r="L15" s="17"/>
      <c r="M15" s="17"/>
      <c r="N15" s="17"/>
      <c r="O15" s="18"/>
      <c r="P15" s="18"/>
      <c r="Q15" s="446"/>
      <c r="R15" s="446"/>
      <c r="S15" s="447"/>
      <c r="T15" s="447"/>
      <c r="U15" s="447"/>
      <c r="V15" s="447"/>
      <c r="W15" s="425"/>
      <c r="X15" s="425"/>
      <c r="Y15" s="383"/>
    </row>
    <row r="16" spans="1:56" s="3" customFormat="1" ht="23">
      <c r="A16" s="756"/>
      <c r="B16" s="756"/>
      <c r="C16" s="756"/>
      <c r="D16" s="756"/>
      <c r="E16" s="757"/>
      <c r="F16" s="759"/>
      <c r="G16" s="382" t="s">
        <v>537</v>
      </c>
      <c r="H16" s="382" t="s">
        <v>348</v>
      </c>
      <c r="I16" s="426" t="s">
        <v>71</v>
      </c>
      <c r="J16" s="448"/>
      <c r="K16" s="20" t="s">
        <v>16</v>
      </c>
      <c r="L16" s="20" t="s">
        <v>16</v>
      </c>
      <c r="M16" s="20" t="s">
        <v>16</v>
      </c>
      <c r="N16" s="20" t="s">
        <v>16</v>
      </c>
      <c r="O16" s="20" t="s">
        <v>16</v>
      </c>
      <c r="P16" s="20" t="s">
        <v>16</v>
      </c>
      <c r="Q16" s="20" t="s">
        <v>16</v>
      </c>
      <c r="R16" s="20" t="s">
        <v>16</v>
      </c>
      <c r="S16" s="20" t="s">
        <v>16</v>
      </c>
      <c r="T16" s="20" t="s">
        <v>16</v>
      </c>
      <c r="U16" s="20" t="s">
        <v>16</v>
      </c>
      <c r="V16" s="20" t="s">
        <v>16</v>
      </c>
      <c r="W16" s="425"/>
      <c r="X16" s="425"/>
      <c r="Y16" s="383"/>
    </row>
    <row r="17" spans="1:27" s="3" customFormat="1" ht="23">
      <c r="A17" s="756"/>
      <c r="B17" s="756"/>
      <c r="C17" s="756"/>
      <c r="D17" s="756"/>
      <c r="E17" s="757"/>
      <c r="F17" s="759"/>
      <c r="G17" s="382" t="s">
        <v>538</v>
      </c>
      <c r="H17" s="360" t="s">
        <v>846</v>
      </c>
      <c r="I17" s="426" t="s">
        <v>71</v>
      </c>
      <c r="J17" s="448"/>
      <c r="K17" s="20" t="s">
        <v>16</v>
      </c>
      <c r="L17" s="20"/>
      <c r="M17" s="20"/>
      <c r="N17" s="20"/>
      <c r="O17" s="20"/>
      <c r="P17" s="20"/>
      <c r="Q17" s="20"/>
      <c r="R17" s="20"/>
      <c r="S17" s="20"/>
      <c r="T17" s="20"/>
      <c r="U17" s="20"/>
      <c r="V17" s="20" t="s">
        <v>37</v>
      </c>
      <c r="W17" s="425"/>
      <c r="X17" s="425"/>
      <c r="Y17" s="383"/>
    </row>
    <row r="18" spans="1:27" s="3" customFormat="1" ht="23">
      <c r="A18" s="756"/>
      <c r="B18" s="756"/>
      <c r="C18" s="756"/>
      <c r="D18" s="756"/>
      <c r="E18" s="757"/>
      <c r="F18" s="759"/>
      <c r="G18" s="382" t="s">
        <v>539</v>
      </c>
      <c r="H18" s="360" t="s">
        <v>349</v>
      </c>
      <c r="I18" s="426" t="s">
        <v>71</v>
      </c>
      <c r="J18" s="448"/>
      <c r="K18" s="17"/>
      <c r="L18" s="20" t="s">
        <v>16</v>
      </c>
      <c r="M18" s="20" t="s">
        <v>16</v>
      </c>
      <c r="N18" s="20" t="s">
        <v>16</v>
      </c>
      <c r="O18" s="20" t="s">
        <v>16</v>
      </c>
      <c r="P18" s="20" t="s">
        <v>16</v>
      </c>
      <c r="Q18" s="20" t="s">
        <v>16</v>
      </c>
      <c r="R18" s="20" t="s">
        <v>16</v>
      </c>
      <c r="S18" s="20" t="s">
        <v>16</v>
      </c>
      <c r="T18" s="20" t="s">
        <v>16</v>
      </c>
      <c r="U18" s="20" t="s">
        <v>16</v>
      </c>
      <c r="V18" s="20" t="s">
        <v>16</v>
      </c>
      <c r="W18" s="425"/>
      <c r="X18" s="425"/>
      <c r="Y18" s="383"/>
    </row>
    <row r="19" spans="1:27" s="3" customFormat="1" ht="29.25" customHeight="1">
      <c r="A19" s="756"/>
      <c r="B19" s="756"/>
      <c r="C19" s="756"/>
      <c r="D19" s="756"/>
      <c r="E19" s="757"/>
      <c r="F19" s="759"/>
      <c r="G19" s="382" t="s">
        <v>540</v>
      </c>
      <c r="H19" s="378" t="s">
        <v>350</v>
      </c>
      <c r="I19" s="430" t="s">
        <v>71</v>
      </c>
      <c r="J19" s="448"/>
      <c r="K19" s="20" t="s">
        <v>16</v>
      </c>
      <c r="L19" s="20" t="s">
        <v>16</v>
      </c>
      <c r="M19" s="20" t="s">
        <v>16</v>
      </c>
      <c r="N19" s="20" t="s">
        <v>16</v>
      </c>
      <c r="O19" s="20" t="s">
        <v>16</v>
      </c>
      <c r="P19" s="20" t="s">
        <v>16</v>
      </c>
      <c r="Q19" s="20" t="s">
        <v>16</v>
      </c>
      <c r="R19" s="20" t="s">
        <v>16</v>
      </c>
      <c r="S19" s="20" t="s">
        <v>16</v>
      </c>
      <c r="T19" s="20" t="s">
        <v>16</v>
      </c>
      <c r="U19" s="20" t="s">
        <v>16</v>
      </c>
      <c r="V19" s="20" t="s">
        <v>16</v>
      </c>
      <c r="W19" s="425"/>
      <c r="X19" s="425"/>
      <c r="Y19" s="383"/>
    </row>
    <row r="20" spans="1:27" s="3" customFormat="1" ht="23">
      <c r="A20" s="756"/>
      <c r="B20" s="756"/>
      <c r="C20" s="756"/>
      <c r="D20" s="756"/>
      <c r="E20" s="757"/>
      <c r="F20" s="759"/>
      <c r="G20" s="382" t="s">
        <v>541</v>
      </c>
      <c r="H20" s="449" t="s">
        <v>351</v>
      </c>
      <c r="I20" s="431" t="s">
        <v>71</v>
      </c>
      <c r="J20" s="448"/>
      <c r="K20" s="20" t="s">
        <v>16</v>
      </c>
      <c r="L20" s="20" t="s">
        <v>16</v>
      </c>
      <c r="M20" s="20" t="s">
        <v>16</v>
      </c>
      <c r="N20" s="20" t="s">
        <v>16</v>
      </c>
      <c r="O20" s="20" t="s">
        <v>16</v>
      </c>
      <c r="P20" s="20" t="s">
        <v>16</v>
      </c>
      <c r="Q20" s="20" t="s">
        <v>16</v>
      </c>
      <c r="R20" s="20" t="s">
        <v>16</v>
      </c>
      <c r="S20" s="20" t="s">
        <v>16</v>
      </c>
      <c r="T20" s="20" t="s">
        <v>16</v>
      </c>
      <c r="U20" s="20" t="s">
        <v>16</v>
      </c>
      <c r="V20" s="20" t="s">
        <v>16</v>
      </c>
      <c r="W20" s="425"/>
      <c r="X20" s="425"/>
      <c r="Y20" s="383"/>
    </row>
    <row r="21" spans="1:27" s="3" customFormat="1" ht="57.75" customHeight="1">
      <c r="A21" s="721" t="s">
        <v>38</v>
      </c>
      <c r="B21" s="722"/>
      <c r="C21" s="722"/>
      <c r="D21" s="722"/>
      <c r="E21" s="722"/>
      <c r="F21" s="722"/>
      <c r="G21" s="722"/>
      <c r="H21" s="723"/>
      <c r="I21" s="433"/>
      <c r="J21" s="422" t="s">
        <v>716</v>
      </c>
      <c r="K21" s="739" t="s">
        <v>724</v>
      </c>
      <c r="L21" s="740"/>
      <c r="M21" s="740"/>
      <c r="N21" s="741"/>
      <c r="O21" s="739" t="s">
        <v>717</v>
      </c>
      <c r="P21" s="740"/>
      <c r="Q21" s="740"/>
      <c r="R21" s="741"/>
      <c r="S21" s="739" t="s">
        <v>718</v>
      </c>
      <c r="T21" s="740"/>
      <c r="U21" s="740"/>
      <c r="V21" s="741"/>
      <c r="W21" s="742"/>
      <c r="X21" s="743"/>
      <c r="Y21" s="744"/>
      <c r="Z21" s="12"/>
      <c r="AA21" s="12"/>
    </row>
    <row r="22" spans="1:27" s="3" customFormat="1" ht="15">
      <c r="A22" s="748" t="s">
        <v>127</v>
      </c>
      <c r="B22" s="749"/>
      <c r="C22" s="749"/>
      <c r="D22" s="749"/>
      <c r="E22" s="749"/>
      <c r="F22" s="749"/>
      <c r="G22" s="749"/>
      <c r="H22" s="750"/>
      <c r="I22" s="365"/>
      <c r="J22" s="434">
        <v>17000</v>
      </c>
      <c r="K22" s="751">
        <v>135172</v>
      </c>
      <c r="L22" s="752"/>
      <c r="M22" s="752"/>
      <c r="N22" s="753"/>
      <c r="O22" s="751">
        <v>96912</v>
      </c>
      <c r="P22" s="752"/>
      <c r="Q22" s="752"/>
      <c r="R22" s="753"/>
      <c r="S22" s="751">
        <v>96912</v>
      </c>
      <c r="T22" s="752"/>
      <c r="U22" s="752"/>
      <c r="V22" s="753"/>
      <c r="W22" s="745"/>
      <c r="X22" s="746"/>
      <c r="Y22" s="747"/>
      <c r="Z22" s="12"/>
      <c r="AA22" s="12"/>
    </row>
    <row r="23" spans="1:27" s="3" customFormat="1" ht="16" thickBot="1">
      <c r="A23" s="450" t="s">
        <v>245</v>
      </c>
      <c r="B23" s="451" t="s">
        <v>71</v>
      </c>
      <c r="C23" s="452" t="s">
        <v>71</v>
      </c>
      <c r="D23" s="452" t="s">
        <v>71</v>
      </c>
      <c r="E23" s="709" t="s">
        <v>247</v>
      </c>
      <c r="F23" s="710"/>
      <c r="G23" s="710"/>
      <c r="H23" s="711"/>
      <c r="I23" s="413"/>
      <c r="J23" s="712"/>
      <c r="K23" s="713"/>
      <c r="L23" s="713"/>
      <c r="M23" s="713"/>
      <c r="N23" s="713"/>
      <c r="O23" s="713"/>
      <c r="P23" s="713"/>
      <c r="Q23" s="713"/>
      <c r="R23" s="713"/>
      <c r="S23" s="713"/>
      <c r="T23" s="713"/>
      <c r="U23" s="713"/>
      <c r="V23" s="713"/>
      <c r="W23" s="713"/>
      <c r="X23" s="713"/>
      <c r="Y23" s="714"/>
    </row>
    <row r="24" spans="1:27" s="3" customFormat="1" ht="23">
      <c r="A24" s="754" t="s">
        <v>23</v>
      </c>
      <c r="B24" s="754"/>
      <c r="C24" s="754"/>
      <c r="D24" s="754"/>
      <c r="E24" s="755"/>
      <c r="F24" s="758" t="s">
        <v>37</v>
      </c>
      <c r="G24" s="381" t="s">
        <v>542</v>
      </c>
      <c r="H24" s="414" t="s">
        <v>352</v>
      </c>
      <c r="I24" s="417"/>
      <c r="J24" s="20" t="s">
        <v>16</v>
      </c>
      <c r="K24" s="20" t="s">
        <v>16</v>
      </c>
      <c r="L24" s="20" t="s">
        <v>16</v>
      </c>
      <c r="M24" s="17"/>
      <c r="N24" s="17"/>
      <c r="O24" s="18"/>
      <c r="P24" s="18"/>
      <c r="Q24" s="446"/>
      <c r="R24" s="446"/>
      <c r="S24" s="447"/>
      <c r="T24" s="447"/>
      <c r="U24" s="447"/>
      <c r="V24" s="447"/>
      <c r="W24" s="425" t="s">
        <v>37</v>
      </c>
      <c r="X24" s="425" t="s">
        <v>37</v>
      </c>
      <c r="Y24" s="383"/>
    </row>
    <row r="25" spans="1:27" s="3" customFormat="1" ht="30">
      <c r="A25" s="756"/>
      <c r="B25" s="756"/>
      <c r="C25" s="756"/>
      <c r="D25" s="756"/>
      <c r="E25" s="757"/>
      <c r="F25" s="759"/>
      <c r="G25" s="381" t="s">
        <v>543</v>
      </c>
      <c r="H25" s="414" t="s">
        <v>353</v>
      </c>
      <c r="I25" s="417"/>
      <c r="J25" s="20" t="s">
        <v>16</v>
      </c>
      <c r="K25" s="20" t="s">
        <v>16</v>
      </c>
      <c r="L25" s="17"/>
      <c r="M25" s="17"/>
      <c r="N25" s="17"/>
      <c r="O25" s="18"/>
      <c r="P25" s="18"/>
      <c r="Q25" s="446"/>
      <c r="R25" s="446"/>
      <c r="S25" s="447"/>
      <c r="T25" s="447"/>
      <c r="U25" s="447"/>
      <c r="V25" s="447"/>
      <c r="W25" s="425" t="s">
        <v>37</v>
      </c>
      <c r="X25" s="425" t="s">
        <v>37</v>
      </c>
      <c r="Y25" s="383"/>
    </row>
    <row r="26" spans="1:27" s="3" customFormat="1" ht="23">
      <c r="A26" s="756"/>
      <c r="B26" s="756"/>
      <c r="C26" s="756"/>
      <c r="D26" s="756"/>
      <c r="E26" s="757"/>
      <c r="F26" s="759"/>
      <c r="G26" s="382" t="s">
        <v>544</v>
      </c>
      <c r="H26" s="415" t="s">
        <v>321</v>
      </c>
      <c r="I26" s="418"/>
      <c r="J26" s="20" t="s">
        <v>37</v>
      </c>
      <c r="K26" s="20" t="s">
        <v>16</v>
      </c>
      <c r="L26" s="20" t="s">
        <v>16</v>
      </c>
      <c r="M26" s="20" t="s">
        <v>16</v>
      </c>
      <c r="N26" s="20" t="s">
        <v>16</v>
      </c>
      <c r="O26" s="20" t="s">
        <v>16</v>
      </c>
      <c r="P26" s="20" t="s">
        <v>16</v>
      </c>
      <c r="Q26" s="20" t="s">
        <v>16</v>
      </c>
      <c r="R26" s="20" t="s">
        <v>16</v>
      </c>
      <c r="S26" s="20" t="s">
        <v>16</v>
      </c>
      <c r="T26" s="20" t="s">
        <v>16</v>
      </c>
      <c r="U26" s="20" t="s">
        <v>16</v>
      </c>
      <c r="V26" s="20" t="s">
        <v>16</v>
      </c>
      <c r="W26" s="425"/>
      <c r="X26" s="425"/>
      <c r="Y26" s="383"/>
    </row>
    <row r="27" spans="1:27" s="3" customFormat="1" ht="59.25" customHeight="1">
      <c r="A27" s="721" t="s">
        <v>719</v>
      </c>
      <c r="B27" s="722"/>
      <c r="C27" s="722"/>
      <c r="D27" s="722"/>
      <c r="E27" s="722"/>
      <c r="F27" s="722"/>
      <c r="G27" s="722"/>
      <c r="H27" s="723"/>
      <c r="I27" s="433"/>
      <c r="J27" s="422" t="s">
        <v>720</v>
      </c>
      <c r="K27" s="739" t="s">
        <v>725</v>
      </c>
      <c r="L27" s="740"/>
      <c r="M27" s="740"/>
      <c r="N27" s="741"/>
      <c r="O27" s="739" t="s">
        <v>721</v>
      </c>
      <c r="P27" s="740"/>
      <c r="Q27" s="740"/>
      <c r="R27" s="741"/>
      <c r="S27" s="739" t="s">
        <v>722</v>
      </c>
      <c r="T27" s="740"/>
      <c r="U27" s="740"/>
      <c r="V27" s="741"/>
      <c r="W27" s="762"/>
      <c r="X27" s="763"/>
      <c r="Y27" s="764"/>
    </row>
    <row r="28" spans="1:27" s="3" customFormat="1" ht="15">
      <c r="A28" s="748" t="s">
        <v>723</v>
      </c>
      <c r="B28" s="749"/>
      <c r="C28" s="749"/>
      <c r="D28" s="749"/>
      <c r="E28" s="749"/>
      <c r="F28" s="749"/>
      <c r="G28" s="749"/>
      <c r="H28" s="750"/>
      <c r="I28" s="365"/>
      <c r="J28" s="434">
        <v>12750</v>
      </c>
      <c r="K28" s="751">
        <v>72684</v>
      </c>
      <c r="L28" s="752"/>
      <c r="M28" s="752"/>
      <c r="N28" s="753"/>
      <c r="O28" s="751">
        <v>72684</v>
      </c>
      <c r="P28" s="752"/>
      <c r="Q28" s="752"/>
      <c r="R28" s="753"/>
      <c r="S28" s="751">
        <v>72684</v>
      </c>
      <c r="T28" s="752"/>
      <c r="U28" s="752"/>
      <c r="V28" s="753"/>
      <c r="W28" s="765"/>
      <c r="X28" s="766"/>
      <c r="Y28" s="767"/>
    </row>
    <row r="29" spans="1:27" s="3" customFormat="1">
      <c r="A29" s="768"/>
      <c r="B29" s="768"/>
      <c r="C29" s="768"/>
      <c r="D29" s="768"/>
      <c r="E29" s="768"/>
      <c r="F29" s="768"/>
      <c r="G29" s="768"/>
      <c r="H29" s="768"/>
      <c r="I29" s="435"/>
      <c r="J29" s="436"/>
      <c r="K29" s="436"/>
      <c r="L29" s="437"/>
      <c r="M29" s="436"/>
      <c r="N29" s="436"/>
      <c r="O29" s="436"/>
      <c r="P29" s="436"/>
      <c r="Q29" s="436"/>
      <c r="R29" s="436"/>
      <c r="S29" s="436"/>
      <c r="T29" s="436"/>
      <c r="U29" s="436"/>
      <c r="V29" s="436"/>
      <c r="W29" s="437"/>
      <c r="X29" s="437"/>
      <c r="Y29" s="438"/>
    </row>
    <row r="30" spans="1:27" s="3" customFormat="1">
      <c r="A30" s="769"/>
      <c r="B30" s="439"/>
      <c r="C30" s="439"/>
      <c r="D30" s="439"/>
      <c r="E30" s="770"/>
      <c r="F30" s="770"/>
      <c r="G30" s="437"/>
      <c r="H30" s="440"/>
      <c r="I30" s="440"/>
      <c r="J30" s="436"/>
      <c r="K30" s="436"/>
      <c r="L30" s="437"/>
      <c r="M30" s="436"/>
      <c r="N30" s="436"/>
      <c r="O30" s="436"/>
      <c r="P30" s="436"/>
      <c r="Q30" s="436"/>
      <c r="R30" s="436"/>
      <c r="S30" s="436"/>
      <c r="T30" s="436"/>
      <c r="U30" s="436"/>
      <c r="V30" s="436"/>
      <c r="W30" s="437"/>
      <c r="X30" s="437"/>
      <c r="Y30" s="438"/>
    </row>
    <row r="31" spans="1:27" s="3" customFormat="1">
      <c r="A31" s="769"/>
      <c r="B31" s="439"/>
      <c r="C31" s="439"/>
      <c r="D31" s="439"/>
      <c r="E31" s="770"/>
      <c r="F31" s="770"/>
      <c r="G31" s="437"/>
      <c r="H31" s="440"/>
      <c r="I31" s="440"/>
      <c r="J31" s="436"/>
      <c r="K31" s="436"/>
      <c r="L31" s="437"/>
      <c r="M31" s="436"/>
      <c r="N31" s="436"/>
      <c r="O31" s="436"/>
      <c r="P31" s="436"/>
      <c r="Q31" s="436"/>
      <c r="R31" s="436"/>
      <c r="S31" s="436"/>
      <c r="T31" s="436"/>
      <c r="U31" s="436"/>
      <c r="V31" s="436"/>
      <c r="W31" s="437"/>
      <c r="X31" s="437"/>
      <c r="Y31" s="438"/>
    </row>
    <row r="32" spans="1:27" s="138" customFormat="1">
      <c r="A32" s="769"/>
      <c r="B32" s="439"/>
      <c r="C32" s="439"/>
      <c r="D32" s="439"/>
      <c r="E32" s="770"/>
      <c r="F32" s="770"/>
      <c r="G32" s="441"/>
      <c r="H32" s="442"/>
      <c r="I32" s="442"/>
      <c r="J32" s="443"/>
      <c r="K32" s="443"/>
      <c r="L32" s="441"/>
      <c r="M32" s="443"/>
      <c r="N32" s="443"/>
      <c r="O32" s="443"/>
      <c r="P32" s="443"/>
      <c r="Q32" s="443"/>
      <c r="R32" s="443"/>
      <c r="S32" s="443"/>
      <c r="T32" s="443"/>
      <c r="U32" s="443"/>
      <c r="V32" s="443"/>
      <c r="W32" s="441"/>
      <c r="X32" s="441"/>
      <c r="Y32" s="444"/>
    </row>
    <row r="33" spans="1:25" s="138" customFormat="1">
      <c r="A33" s="769"/>
      <c r="B33" s="439"/>
      <c r="C33" s="439"/>
      <c r="D33" s="439"/>
      <c r="E33" s="770"/>
      <c r="F33" s="770"/>
      <c r="G33" s="441"/>
      <c r="H33" s="445"/>
      <c r="I33" s="445"/>
      <c r="J33" s="443"/>
      <c r="K33" s="443"/>
      <c r="L33" s="441"/>
      <c r="M33" s="443"/>
      <c r="N33" s="443"/>
      <c r="O33" s="443"/>
      <c r="P33" s="443"/>
      <c r="Q33" s="443"/>
      <c r="R33" s="443"/>
      <c r="S33" s="443"/>
      <c r="T33" s="443"/>
      <c r="U33" s="443"/>
      <c r="V33" s="443"/>
      <c r="W33" s="441"/>
      <c r="X33" s="441"/>
      <c r="Y33" s="444"/>
    </row>
    <row r="34" spans="1:25" s="138" customFormat="1">
      <c r="A34" s="769"/>
      <c r="B34" s="439"/>
      <c r="C34" s="439"/>
      <c r="D34" s="439"/>
      <c r="E34" s="770"/>
      <c r="F34" s="770"/>
      <c r="G34" s="441"/>
      <c r="H34" s="445"/>
      <c r="I34" s="445"/>
      <c r="J34" s="443"/>
      <c r="K34" s="443"/>
      <c r="L34" s="441"/>
      <c r="M34" s="443"/>
      <c r="N34" s="443"/>
      <c r="O34" s="443"/>
      <c r="P34" s="443"/>
      <c r="Q34" s="443"/>
      <c r="R34" s="443"/>
      <c r="S34" s="443"/>
      <c r="T34" s="443"/>
      <c r="U34" s="443"/>
      <c r="V34" s="443"/>
      <c r="W34" s="441"/>
      <c r="X34" s="441"/>
      <c r="Y34" s="444"/>
    </row>
    <row r="35" spans="1:25" s="138" customFormat="1">
      <c r="A35" s="769"/>
      <c r="B35" s="439"/>
      <c r="C35" s="439"/>
      <c r="D35" s="439"/>
      <c r="E35" s="770"/>
      <c r="F35" s="770"/>
      <c r="G35" s="441"/>
      <c r="H35" s="445"/>
      <c r="I35" s="445"/>
      <c r="J35" s="443"/>
      <c r="K35" s="443"/>
      <c r="L35" s="441"/>
      <c r="M35" s="443"/>
      <c r="N35" s="443"/>
      <c r="O35" s="443"/>
      <c r="P35" s="443"/>
      <c r="Q35" s="443"/>
      <c r="R35" s="443"/>
      <c r="S35" s="443"/>
      <c r="T35" s="443"/>
      <c r="U35" s="443"/>
      <c r="V35" s="443"/>
      <c r="W35" s="441"/>
      <c r="X35" s="441"/>
      <c r="Y35" s="444"/>
    </row>
    <row r="36" spans="1:25" s="138" customFormat="1">
      <c r="A36" s="769"/>
      <c r="B36" s="439"/>
      <c r="C36" s="439"/>
      <c r="D36" s="439"/>
      <c r="E36" s="770"/>
      <c r="F36" s="770"/>
      <c r="G36" s="441"/>
      <c r="H36" s="442"/>
      <c r="I36" s="442"/>
      <c r="J36" s="443"/>
      <c r="K36" s="443"/>
      <c r="L36" s="441"/>
      <c r="M36" s="443"/>
      <c r="N36" s="443"/>
      <c r="O36" s="443"/>
      <c r="P36" s="443"/>
      <c r="Q36" s="443"/>
      <c r="R36" s="443"/>
      <c r="S36" s="443"/>
      <c r="T36" s="443"/>
      <c r="U36" s="443"/>
      <c r="V36" s="443"/>
      <c r="W36" s="441"/>
      <c r="X36" s="441"/>
      <c r="Y36" s="444"/>
    </row>
    <row r="37" spans="1:25" s="138" customFormat="1">
      <c r="A37" s="769"/>
      <c r="B37" s="439"/>
      <c r="C37" s="439"/>
      <c r="D37" s="439"/>
      <c r="E37" s="770"/>
      <c r="F37" s="770"/>
      <c r="G37" s="441"/>
      <c r="H37" s="445"/>
      <c r="I37" s="445"/>
      <c r="J37" s="443"/>
      <c r="K37" s="443"/>
      <c r="L37" s="441"/>
      <c r="M37" s="443"/>
      <c r="N37" s="443"/>
      <c r="O37" s="443"/>
      <c r="P37" s="443"/>
      <c r="Q37" s="443"/>
      <c r="R37" s="443"/>
      <c r="S37" s="443"/>
      <c r="T37" s="443"/>
      <c r="U37" s="443"/>
      <c r="V37" s="443"/>
      <c r="W37" s="441"/>
      <c r="X37" s="441"/>
      <c r="Y37" s="444"/>
    </row>
    <row r="38" spans="1:25" s="138" customFormat="1">
      <c r="A38" s="769"/>
      <c r="B38" s="439"/>
      <c r="C38" s="439"/>
      <c r="D38" s="439"/>
      <c r="E38" s="770"/>
      <c r="F38" s="770"/>
      <c r="G38" s="441"/>
      <c r="H38" s="445"/>
      <c r="I38" s="445"/>
      <c r="J38" s="443"/>
      <c r="K38" s="443"/>
      <c r="L38" s="441"/>
      <c r="M38" s="443"/>
      <c r="N38" s="443"/>
      <c r="O38" s="443"/>
      <c r="P38" s="443"/>
      <c r="Q38" s="443"/>
      <c r="R38" s="443"/>
      <c r="S38" s="443"/>
      <c r="T38" s="443"/>
      <c r="U38" s="443"/>
      <c r="V38" s="443"/>
      <c r="W38" s="441"/>
      <c r="X38" s="441"/>
      <c r="Y38" s="444"/>
    </row>
    <row r="39" spans="1:25" s="138" customFormat="1">
      <c r="A39" s="769"/>
      <c r="B39" s="439"/>
      <c r="C39" s="439"/>
      <c r="D39" s="439"/>
      <c r="E39" s="770"/>
      <c r="F39" s="770"/>
      <c r="G39" s="441"/>
      <c r="H39" s="445"/>
      <c r="I39" s="445"/>
      <c r="J39" s="443"/>
      <c r="K39" s="443"/>
      <c r="L39" s="441"/>
      <c r="M39" s="443"/>
      <c r="N39" s="443"/>
      <c r="O39" s="443"/>
      <c r="P39" s="443"/>
      <c r="Q39" s="443"/>
      <c r="R39" s="443"/>
      <c r="S39" s="443"/>
      <c r="T39" s="443"/>
      <c r="U39" s="443"/>
      <c r="V39" s="443"/>
      <c r="W39" s="441"/>
      <c r="X39" s="441"/>
      <c r="Y39" s="444"/>
    </row>
    <row r="40" spans="1:25" s="3" customFormat="1">
      <c r="A40" s="769"/>
      <c r="B40" s="439"/>
      <c r="C40" s="439"/>
      <c r="D40" s="439"/>
      <c r="E40" s="770"/>
      <c r="F40" s="770"/>
      <c r="G40" s="441"/>
      <c r="H40" s="440"/>
      <c r="I40" s="440"/>
      <c r="J40" s="436"/>
      <c r="K40" s="436"/>
      <c r="L40" s="437"/>
      <c r="M40" s="436"/>
      <c r="N40" s="436"/>
      <c r="O40" s="436"/>
      <c r="P40" s="436"/>
      <c r="Q40" s="436"/>
      <c r="R40" s="436"/>
      <c r="S40" s="436"/>
      <c r="T40" s="436"/>
      <c r="U40" s="436"/>
      <c r="V40" s="436"/>
      <c r="W40" s="437"/>
      <c r="X40" s="437"/>
      <c r="Y40" s="438"/>
    </row>
    <row r="41" spans="1:25" s="3" customFormat="1">
      <c r="A41" s="773"/>
      <c r="B41" s="773"/>
      <c r="C41" s="773"/>
      <c r="D41" s="773"/>
      <c r="E41" s="773"/>
      <c r="F41" s="773"/>
      <c r="G41" s="773"/>
      <c r="H41" s="773"/>
      <c r="I41" s="152"/>
      <c r="J41" s="14"/>
      <c r="K41" s="14"/>
      <c r="L41" s="137"/>
      <c r="M41" s="14"/>
      <c r="N41" s="14"/>
      <c r="O41" s="14"/>
      <c r="P41" s="14"/>
      <c r="Q41" s="14"/>
      <c r="R41" s="14"/>
      <c r="S41" s="14"/>
      <c r="T41" s="14"/>
      <c r="U41" s="14"/>
      <c r="V41" s="14"/>
      <c r="W41" s="137"/>
      <c r="X41" s="137"/>
      <c r="Y41" s="154"/>
    </row>
    <row r="42" spans="1:25" s="3" customFormat="1">
      <c r="A42" s="771"/>
      <c r="B42" s="153"/>
      <c r="C42" s="153"/>
      <c r="D42" s="153"/>
      <c r="E42" s="772"/>
      <c r="F42" s="772"/>
      <c r="G42" s="137"/>
      <c r="H42" s="155"/>
      <c r="I42" s="155"/>
      <c r="J42" s="14"/>
      <c r="K42" s="14"/>
      <c r="L42" s="137"/>
      <c r="M42" s="14"/>
      <c r="N42" s="14"/>
      <c r="O42" s="14"/>
      <c r="P42" s="14"/>
      <c r="Q42" s="14"/>
      <c r="R42" s="14"/>
      <c r="S42" s="14"/>
      <c r="T42" s="14"/>
      <c r="U42" s="14"/>
      <c r="V42" s="14"/>
      <c r="W42" s="137"/>
      <c r="X42" s="137"/>
      <c r="Y42" s="154"/>
    </row>
    <row r="43" spans="1:25" s="3" customFormat="1">
      <c r="A43" s="771"/>
      <c r="B43" s="153"/>
      <c r="C43" s="153"/>
      <c r="D43" s="153"/>
      <c r="E43" s="772"/>
      <c r="F43" s="772"/>
      <c r="G43" s="137"/>
      <c r="H43" s="156"/>
      <c r="I43" s="156"/>
      <c r="J43" s="14"/>
      <c r="K43" s="14"/>
      <c r="L43" s="137"/>
      <c r="M43" s="14"/>
      <c r="N43" s="14"/>
      <c r="O43" s="14"/>
      <c r="P43" s="14"/>
      <c r="Q43" s="14"/>
      <c r="R43" s="14"/>
      <c r="S43" s="14"/>
      <c r="T43" s="14"/>
      <c r="U43" s="14"/>
      <c r="V43" s="14"/>
      <c r="W43" s="137"/>
      <c r="X43" s="137"/>
      <c r="Y43" s="143"/>
    </row>
    <row r="44" spans="1:25" s="3" customFormat="1">
      <c r="A44" s="771"/>
      <c r="B44" s="153"/>
      <c r="C44" s="153"/>
      <c r="D44" s="153"/>
      <c r="E44" s="772"/>
      <c r="F44" s="772"/>
      <c r="G44" s="137"/>
      <c r="H44" s="155"/>
      <c r="I44" s="155"/>
      <c r="J44" s="14"/>
      <c r="K44" s="14"/>
      <c r="L44" s="137"/>
      <c r="M44" s="14"/>
      <c r="N44" s="14"/>
      <c r="O44" s="14"/>
      <c r="P44" s="14"/>
      <c r="Q44" s="14"/>
      <c r="R44" s="14"/>
      <c r="S44" s="14"/>
      <c r="T44" s="14"/>
      <c r="U44" s="14"/>
      <c r="V44" s="14"/>
      <c r="W44" s="137"/>
      <c r="X44" s="137"/>
      <c r="Y44" s="143"/>
    </row>
    <row r="45" spans="1:25" s="3" customFormat="1">
      <c r="A45" s="771"/>
      <c r="B45" s="153"/>
      <c r="C45" s="153"/>
      <c r="D45" s="153"/>
      <c r="E45" s="772"/>
      <c r="F45" s="772"/>
      <c r="G45" s="137"/>
      <c r="H45" s="157"/>
      <c r="I45" s="157"/>
      <c r="J45" s="14"/>
      <c r="K45" s="14"/>
      <c r="L45" s="137"/>
      <c r="M45" s="14"/>
      <c r="N45" s="14"/>
      <c r="O45" s="14"/>
      <c r="P45" s="14"/>
      <c r="Q45" s="14"/>
      <c r="R45" s="14"/>
      <c r="S45" s="14"/>
      <c r="T45" s="14"/>
      <c r="U45" s="14"/>
      <c r="V45" s="14"/>
      <c r="W45" s="137"/>
      <c r="X45" s="137"/>
      <c r="Y45" s="143"/>
    </row>
    <row r="46" spans="1:25" s="3" customFormat="1">
      <c r="A46" s="771"/>
      <c r="B46" s="153"/>
      <c r="C46" s="153"/>
      <c r="D46" s="153"/>
      <c r="E46" s="772"/>
      <c r="F46" s="772"/>
      <c r="G46" s="137"/>
      <c r="H46" s="158"/>
      <c r="I46" s="158"/>
      <c r="J46" s="14"/>
      <c r="K46" s="14"/>
      <c r="L46" s="137"/>
      <c r="M46" s="14"/>
      <c r="N46" s="14"/>
      <c r="O46" s="14"/>
      <c r="P46" s="14"/>
      <c r="Q46" s="14"/>
      <c r="R46" s="14"/>
      <c r="S46" s="14"/>
      <c r="T46" s="14"/>
      <c r="U46" s="14"/>
      <c r="V46" s="14"/>
      <c r="W46" s="137"/>
      <c r="X46" s="137"/>
      <c r="Y46" s="143"/>
    </row>
    <row r="47" spans="1:25" s="3" customFormat="1">
      <c r="A47" s="771"/>
      <c r="B47" s="153"/>
      <c r="C47" s="153"/>
      <c r="D47" s="153"/>
      <c r="E47" s="772"/>
      <c r="F47" s="772"/>
      <c r="G47" s="137"/>
      <c r="H47" s="158"/>
      <c r="I47" s="158"/>
      <c r="J47" s="14"/>
      <c r="K47" s="14"/>
      <c r="L47" s="137"/>
      <c r="M47" s="14"/>
      <c r="N47" s="14"/>
      <c r="O47" s="14"/>
      <c r="P47" s="14"/>
      <c r="Q47" s="14"/>
      <c r="R47" s="14"/>
      <c r="S47" s="14"/>
      <c r="T47" s="14"/>
      <c r="U47" s="14"/>
      <c r="V47" s="14"/>
      <c r="W47" s="137"/>
      <c r="X47" s="137"/>
      <c r="Y47" s="143"/>
    </row>
    <row r="48" spans="1:25" s="3" customFormat="1">
      <c r="A48" s="773"/>
      <c r="B48" s="773"/>
      <c r="C48" s="773"/>
      <c r="D48" s="773"/>
      <c r="E48" s="773"/>
      <c r="F48" s="773"/>
      <c r="G48" s="773"/>
      <c r="H48" s="773"/>
      <c r="I48" s="152"/>
      <c r="J48" s="14"/>
      <c r="K48" s="14"/>
      <c r="L48" s="137"/>
      <c r="M48" s="14"/>
      <c r="N48" s="14"/>
      <c r="O48" s="14"/>
      <c r="P48" s="14"/>
      <c r="Q48" s="14"/>
      <c r="R48" s="14"/>
      <c r="S48" s="14"/>
      <c r="T48" s="14"/>
      <c r="U48" s="14"/>
      <c r="V48" s="14"/>
      <c r="W48" s="137"/>
      <c r="X48" s="137"/>
      <c r="Y48" s="143"/>
    </row>
    <row r="49" spans="1:32" s="3" customFormat="1">
      <c r="A49" s="771"/>
      <c r="B49" s="153"/>
      <c r="C49" s="153"/>
      <c r="D49" s="153"/>
      <c r="E49" s="772"/>
      <c r="F49" s="772"/>
      <c r="G49" s="137"/>
      <c r="H49" s="159"/>
      <c r="I49" s="159"/>
      <c r="J49" s="14"/>
      <c r="K49" s="14"/>
      <c r="L49" s="137"/>
      <c r="M49" s="14"/>
      <c r="N49" s="14"/>
      <c r="O49" s="14"/>
      <c r="P49" s="14"/>
      <c r="Q49" s="14"/>
      <c r="R49" s="14"/>
      <c r="S49" s="14"/>
      <c r="T49" s="14"/>
      <c r="U49" s="14"/>
      <c r="V49" s="14"/>
      <c r="W49" s="137"/>
      <c r="X49" s="137"/>
      <c r="Y49" s="143"/>
    </row>
    <row r="50" spans="1:32" s="3" customFormat="1">
      <c r="A50" s="771"/>
      <c r="B50" s="153"/>
      <c r="C50" s="153"/>
      <c r="D50" s="153"/>
      <c r="E50" s="772"/>
      <c r="F50" s="772"/>
      <c r="G50" s="137"/>
      <c r="H50" s="159"/>
      <c r="I50" s="159"/>
      <c r="J50" s="14"/>
      <c r="K50" s="14"/>
      <c r="L50" s="137"/>
      <c r="M50" s="14"/>
      <c r="N50" s="14"/>
      <c r="O50" s="14"/>
      <c r="P50" s="14"/>
      <c r="Q50" s="14"/>
      <c r="R50" s="14"/>
      <c r="S50" s="14"/>
      <c r="T50" s="14"/>
      <c r="U50" s="14"/>
      <c r="V50" s="14"/>
      <c r="W50" s="137"/>
      <c r="X50" s="137"/>
      <c r="Y50" s="143"/>
    </row>
    <row r="51" spans="1:32" s="3" customFormat="1">
      <c r="A51" s="771"/>
      <c r="B51" s="153"/>
      <c r="C51" s="153"/>
      <c r="D51" s="153"/>
      <c r="E51" s="772"/>
      <c r="F51" s="772"/>
      <c r="G51" s="137"/>
      <c r="H51" s="159"/>
      <c r="I51" s="159"/>
      <c r="J51" s="14"/>
      <c r="K51" s="14"/>
      <c r="L51" s="137"/>
      <c r="M51" s="14"/>
      <c r="N51" s="14"/>
      <c r="O51" s="14"/>
      <c r="P51" s="14"/>
      <c r="Q51" s="14"/>
      <c r="R51" s="14"/>
      <c r="S51" s="14"/>
      <c r="T51" s="14"/>
      <c r="U51" s="14"/>
      <c r="V51" s="14"/>
      <c r="W51" s="137"/>
      <c r="X51" s="137"/>
      <c r="Y51" s="143"/>
    </row>
    <row r="52" spans="1:32" s="3" customFormat="1">
      <c r="A52" s="771"/>
      <c r="B52" s="153"/>
      <c r="C52" s="153"/>
      <c r="D52" s="153"/>
      <c r="E52" s="772"/>
      <c r="F52" s="772"/>
      <c r="G52" s="137"/>
      <c r="H52" s="159"/>
      <c r="I52" s="159"/>
      <c r="J52" s="14"/>
      <c r="K52" s="14"/>
      <c r="L52" s="137"/>
      <c r="M52" s="14"/>
      <c r="N52" s="14"/>
      <c r="O52" s="14"/>
      <c r="P52" s="14"/>
      <c r="Q52" s="14"/>
      <c r="R52" s="14"/>
      <c r="S52" s="14"/>
      <c r="T52" s="14"/>
      <c r="U52" s="14"/>
      <c r="V52" s="14"/>
      <c r="W52" s="137"/>
      <c r="X52" s="137"/>
      <c r="Y52" s="143"/>
    </row>
    <row r="53" spans="1:32" s="3" customFormat="1">
      <c r="A53" s="771"/>
      <c r="B53" s="153"/>
      <c r="C53" s="153"/>
      <c r="D53" s="153"/>
      <c r="E53" s="772"/>
      <c r="F53" s="772"/>
      <c r="G53" s="137"/>
      <c r="H53" s="159"/>
      <c r="I53" s="159"/>
      <c r="J53" s="14"/>
      <c r="K53" s="14"/>
      <c r="L53" s="137"/>
      <c r="M53" s="14"/>
      <c r="N53" s="14"/>
      <c r="O53" s="14"/>
      <c r="P53" s="14"/>
      <c r="Q53" s="14"/>
      <c r="R53" s="14"/>
      <c r="S53" s="14"/>
      <c r="T53" s="14"/>
      <c r="U53" s="14"/>
      <c r="V53" s="14"/>
      <c r="W53" s="137"/>
      <c r="X53" s="137"/>
      <c r="Y53" s="143"/>
    </row>
    <row r="54" spans="1:32" s="3" customFormat="1">
      <c r="A54" s="160"/>
      <c r="B54" s="153"/>
      <c r="C54" s="153"/>
      <c r="D54" s="153"/>
      <c r="E54" s="161"/>
      <c r="F54" s="161"/>
      <c r="G54" s="137"/>
      <c r="H54" s="159"/>
      <c r="I54" s="159"/>
      <c r="J54" s="14"/>
      <c r="K54" s="14"/>
      <c r="L54" s="137"/>
      <c r="M54" s="14"/>
      <c r="N54" s="14"/>
      <c r="O54" s="14"/>
      <c r="P54" s="14"/>
      <c r="Q54" s="14"/>
      <c r="R54" s="14"/>
      <c r="S54" s="14"/>
      <c r="T54" s="14"/>
      <c r="U54" s="14"/>
      <c r="V54" s="14"/>
      <c r="W54" s="14"/>
      <c r="X54" s="14"/>
      <c r="Y54" s="14"/>
    </row>
    <row r="55" spans="1:32" s="3" customFormat="1">
      <c r="A55" s="162"/>
      <c r="B55" s="153"/>
      <c r="C55" s="153"/>
      <c r="D55" s="153"/>
      <c r="E55" s="137"/>
      <c r="F55" s="137"/>
      <c r="G55" s="137"/>
      <c r="H55" s="137"/>
      <c r="I55" s="137"/>
      <c r="J55" s="137"/>
      <c r="K55" s="143"/>
      <c r="L55" s="137"/>
      <c r="M55" s="14"/>
      <c r="N55" s="14"/>
      <c r="O55" s="14"/>
      <c r="P55" s="14"/>
      <c r="Q55" s="14"/>
      <c r="R55" s="14"/>
      <c r="S55" s="14"/>
      <c r="T55" s="14"/>
      <c r="U55" s="14"/>
      <c r="V55" s="14"/>
      <c r="W55" s="14"/>
      <c r="X55" s="14"/>
      <c r="Y55" s="14"/>
      <c r="Z55" s="140"/>
      <c r="AA55" s="140"/>
      <c r="AB55" s="140"/>
      <c r="AC55" s="140"/>
      <c r="AD55" s="140"/>
      <c r="AE55" s="140"/>
      <c r="AF55" s="140"/>
    </row>
    <row r="56" spans="1:32" s="3" customFormat="1">
      <c r="A56" s="162"/>
      <c r="B56" s="153"/>
      <c r="C56" s="153"/>
      <c r="D56" s="153"/>
      <c r="E56" s="137"/>
      <c r="F56" s="137"/>
      <c r="G56" s="137"/>
      <c r="H56" s="137"/>
      <c r="I56" s="137"/>
      <c r="J56" s="137"/>
      <c r="K56" s="143"/>
      <c r="L56" s="137"/>
      <c r="M56" s="14"/>
      <c r="N56" s="14"/>
      <c r="O56" s="14"/>
      <c r="P56" s="14"/>
      <c r="Q56" s="14"/>
      <c r="R56" s="14"/>
      <c r="S56" s="14"/>
      <c r="T56" s="14"/>
      <c r="U56" s="14"/>
      <c r="V56" s="14"/>
      <c r="W56" s="14"/>
      <c r="X56" s="14"/>
      <c r="Y56" s="14"/>
      <c r="Z56" s="140"/>
      <c r="AA56" s="140"/>
      <c r="AB56" s="140"/>
      <c r="AC56" s="140"/>
      <c r="AD56" s="140"/>
      <c r="AE56" s="140"/>
      <c r="AF56" s="140"/>
    </row>
    <row r="57" spans="1:32" s="3" customFormat="1">
      <c r="A57" s="162"/>
      <c r="B57" s="153"/>
      <c r="C57" s="153"/>
      <c r="D57" s="153"/>
      <c r="E57" s="137"/>
      <c r="F57" s="137"/>
      <c r="G57" s="137"/>
      <c r="H57" s="137"/>
      <c r="I57" s="137"/>
      <c r="J57" s="137"/>
      <c r="K57" s="143"/>
      <c r="L57" s="144"/>
      <c r="M57" s="144"/>
      <c r="N57" s="137"/>
      <c r="O57" s="14"/>
      <c r="P57" s="14"/>
      <c r="Q57" s="14"/>
      <c r="R57" s="14"/>
      <c r="S57" s="14"/>
      <c r="T57" s="14"/>
      <c r="U57" s="14"/>
      <c r="V57" s="14"/>
      <c r="W57" s="14"/>
      <c r="X57" s="14"/>
      <c r="Y57" s="14"/>
      <c r="Z57" s="140"/>
      <c r="AA57" s="145"/>
      <c r="AB57" s="140"/>
      <c r="AC57" s="140"/>
      <c r="AD57" s="140"/>
      <c r="AE57" s="140"/>
      <c r="AF57" s="140"/>
    </row>
    <row r="58" spans="1:32" s="3" customFormat="1">
      <c r="A58" s="162"/>
      <c r="B58" s="153"/>
      <c r="C58" s="153"/>
      <c r="D58" s="153"/>
      <c r="E58" s="137"/>
      <c r="F58" s="137"/>
      <c r="G58" s="137"/>
      <c r="H58" s="137"/>
      <c r="I58" s="137"/>
      <c r="J58" s="137"/>
      <c r="K58" s="143"/>
      <c r="L58" s="144"/>
      <c r="M58" s="144"/>
      <c r="N58" s="137"/>
      <c r="O58" s="14"/>
      <c r="P58" s="14"/>
      <c r="Q58" s="14"/>
      <c r="R58" s="14"/>
      <c r="S58" s="14"/>
      <c r="T58" s="14"/>
      <c r="U58" s="14"/>
      <c r="V58" s="14"/>
      <c r="W58" s="14"/>
      <c r="X58" s="14"/>
      <c r="Y58" s="14"/>
      <c r="Z58" s="140"/>
      <c r="AA58" s="145"/>
      <c r="AB58" s="140"/>
      <c r="AC58" s="140"/>
      <c r="AD58" s="140"/>
      <c r="AE58" s="140"/>
      <c r="AF58" s="140"/>
    </row>
    <row r="59" spans="1:32" s="3" customFormat="1">
      <c r="A59" s="163"/>
      <c r="B59" s="164"/>
      <c r="C59" s="164"/>
      <c r="D59" s="164"/>
      <c r="E59" s="137"/>
      <c r="F59" s="137"/>
      <c r="G59" s="137"/>
      <c r="H59" s="137"/>
      <c r="I59" s="137"/>
      <c r="J59" s="137"/>
      <c r="K59" s="143"/>
      <c r="L59" s="144"/>
      <c r="M59" s="144"/>
      <c r="N59" s="145"/>
      <c r="O59" s="140"/>
      <c r="P59" s="140"/>
      <c r="Q59" s="140"/>
      <c r="R59" s="140"/>
      <c r="S59" s="140"/>
      <c r="T59" s="140"/>
      <c r="U59" s="140"/>
      <c r="V59" s="140"/>
      <c r="W59" s="140"/>
      <c r="X59" s="140"/>
      <c r="Y59" s="140"/>
      <c r="Z59" s="140"/>
      <c r="AA59" s="145"/>
      <c r="AB59" s="140"/>
      <c r="AC59" s="140"/>
      <c r="AD59" s="140"/>
      <c r="AE59" s="140"/>
      <c r="AF59" s="140"/>
    </row>
    <row r="60" spans="1:32" s="3" customFormat="1">
      <c r="A60" s="163"/>
      <c r="B60" s="164"/>
      <c r="C60" s="164"/>
      <c r="D60" s="164"/>
      <c r="E60" s="137"/>
      <c r="F60" s="137"/>
      <c r="G60" s="137"/>
      <c r="H60" s="137"/>
      <c r="I60" s="137"/>
      <c r="J60" s="137"/>
      <c r="K60" s="143"/>
      <c r="L60" s="144"/>
      <c r="M60" s="144"/>
      <c r="N60" s="145"/>
      <c r="O60" s="140"/>
      <c r="P60" s="140"/>
      <c r="Q60" s="140"/>
      <c r="R60" s="140"/>
      <c r="S60" s="140"/>
      <c r="T60" s="140"/>
      <c r="U60" s="140"/>
      <c r="V60" s="140"/>
      <c r="W60" s="140"/>
      <c r="X60" s="140"/>
      <c r="Y60" s="140"/>
      <c r="Z60" s="140"/>
      <c r="AA60" s="145"/>
      <c r="AB60" s="140"/>
      <c r="AC60" s="140"/>
      <c r="AD60" s="140"/>
      <c r="AE60" s="140"/>
      <c r="AF60" s="140"/>
    </row>
    <row r="61" spans="1:32" s="3" customFormat="1">
      <c r="A61" s="163"/>
      <c r="B61" s="164"/>
      <c r="C61" s="164"/>
      <c r="D61" s="164"/>
      <c r="E61" s="137"/>
      <c r="F61" s="137"/>
      <c r="G61" s="137"/>
      <c r="H61" s="137"/>
      <c r="I61" s="137"/>
      <c r="J61" s="137"/>
      <c r="K61" s="143"/>
      <c r="L61" s="144"/>
      <c r="M61" s="144"/>
      <c r="N61" s="145"/>
      <c r="O61" s="140"/>
      <c r="P61" s="140"/>
      <c r="Q61" s="140"/>
      <c r="R61" s="140"/>
      <c r="S61" s="140"/>
      <c r="T61" s="140"/>
      <c r="U61" s="140"/>
      <c r="V61" s="140"/>
      <c r="W61" s="140"/>
      <c r="X61" s="140"/>
      <c r="Y61" s="140"/>
      <c r="Z61" s="140"/>
      <c r="AA61" s="145"/>
      <c r="AB61" s="140"/>
      <c r="AC61" s="140"/>
      <c r="AD61" s="140"/>
      <c r="AE61" s="140"/>
      <c r="AF61" s="140"/>
    </row>
    <row r="62" spans="1:32" s="3" customFormat="1">
      <c r="A62" s="163"/>
      <c r="B62" s="164"/>
      <c r="C62" s="164"/>
      <c r="D62" s="164"/>
      <c r="E62" s="137"/>
      <c r="F62" s="137"/>
      <c r="G62" s="137"/>
      <c r="H62" s="137"/>
      <c r="I62" s="137"/>
      <c r="J62" s="137"/>
      <c r="K62" s="143"/>
      <c r="L62" s="144"/>
      <c r="M62" s="144"/>
      <c r="N62" s="145"/>
      <c r="O62" s="140"/>
      <c r="P62" s="140"/>
      <c r="Q62" s="140"/>
      <c r="R62" s="140"/>
      <c r="S62" s="140"/>
      <c r="T62" s="140"/>
      <c r="U62" s="140"/>
      <c r="V62" s="140"/>
      <c r="W62" s="140"/>
      <c r="X62" s="140"/>
      <c r="Y62" s="140"/>
      <c r="Z62" s="140"/>
      <c r="AA62" s="145"/>
      <c r="AB62" s="140"/>
      <c r="AC62" s="140"/>
      <c r="AD62" s="140"/>
      <c r="AE62" s="140"/>
      <c r="AF62" s="140"/>
    </row>
    <row r="63" spans="1:32" s="3" customFormat="1">
      <c r="A63" s="163"/>
      <c r="B63" s="164"/>
      <c r="C63" s="164"/>
      <c r="D63" s="164"/>
      <c r="E63" s="137"/>
      <c r="F63" s="137"/>
      <c r="G63" s="137"/>
      <c r="H63" s="137"/>
      <c r="I63" s="137"/>
      <c r="J63" s="137"/>
      <c r="K63" s="143"/>
      <c r="L63" s="144"/>
      <c r="M63" s="144"/>
      <c r="N63" s="145"/>
      <c r="O63" s="140"/>
      <c r="P63" s="140"/>
      <c r="Q63" s="140"/>
      <c r="R63" s="140"/>
      <c r="S63" s="140"/>
      <c r="T63" s="140"/>
      <c r="U63" s="140"/>
      <c r="V63" s="140"/>
      <c r="W63" s="140"/>
      <c r="X63" s="140"/>
      <c r="Y63" s="140"/>
      <c r="Z63" s="140"/>
      <c r="AA63" s="145"/>
      <c r="AB63" s="140"/>
      <c r="AC63" s="140"/>
      <c r="AD63" s="140"/>
      <c r="AE63" s="140"/>
      <c r="AF63" s="140"/>
    </row>
    <row r="64" spans="1:32" s="3" customFormat="1">
      <c r="A64" s="163"/>
      <c r="B64" s="164"/>
      <c r="C64" s="164"/>
      <c r="D64" s="164"/>
      <c r="E64" s="137"/>
      <c r="F64" s="137"/>
      <c r="G64" s="137"/>
      <c r="H64" s="137"/>
      <c r="I64" s="137"/>
      <c r="J64" s="137"/>
      <c r="K64" s="143"/>
      <c r="L64" s="144"/>
      <c r="M64" s="144"/>
      <c r="N64" s="145"/>
      <c r="O64" s="140"/>
      <c r="P64" s="140"/>
      <c r="Q64" s="140"/>
      <c r="R64" s="140"/>
      <c r="S64" s="140"/>
      <c r="T64" s="140"/>
      <c r="U64" s="140"/>
      <c r="V64" s="140"/>
      <c r="W64" s="140"/>
      <c r="X64" s="140"/>
      <c r="Y64" s="140"/>
      <c r="Z64" s="140"/>
      <c r="AA64" s="145"/>
      <c r="AB64" s="140"/>
      <c r="AC64" s="140"/>
      <c r="AD64" s="140"/>
      <c r="AE64" s="140"/>
      <c r="AF64" s="140"/>
    </row>
    <row r="65" spans="1:32" s="3" customFormat="1">
      <c r="A65" s="163"/>
      <c r="B65" s="164"/>
      <c r="C65" s="164"/>
      <c r="D65" s="164"/>
      <c r="E65" s="137"/>
      <c r="F65" s="137"/>
      <c r="G65" s="137"/>
      <c r="H65" s="137"/>
      <c r="I65" s="137"/>
      <c r="J65" s="137"/>
      <c r="K65" s="143"/>
      <c r="L65" s="144"/>
      <c r="M65" s="144"/>
      <c r="N65" s="145"/>
      <c r="O65" s="140"/>
      <c r="P65" s="140"/>
      <c r="Q65" s="140"/>
      <c r="R65" s="140"/>
      <c r="S65" s="140"/>
      <c r="T65" s="140"/>
      <c r="U65" s="140"/>
      <c r="V65" s="140"/>
      <c r="W65" s="140"/>
      <c r="X65" s="140"/>
      <c r="Y65" s="140"/>
      <c r="Z65" s="140"/>
      <c r="AA65" s="145"/>
      <c r="AB65" s="140"/>
      <c r="AC65" s="140"/>
      <c r="AD65" s="140"/>
      <c r="AE65" s="140"/>
      <c r="AF65" s="140"/>
    </row>
    <row r="66" spans="1:32" s="3" customFormat="1">
      <c r="A66" s="163"/>
      <c r="B66" s="164"/>
      <c r="C66" s="164"/>
      <c r="D66" s="164"/>
      <c r="E66" s="137"/>
      <c r="F66" s="137"/>
      <c r="G66" s="137"/>
      <c r="H66" s="137"/>
      <c r="I66" s="137"/>
      <c r="J66" s="137"/>
      <c r="K66" s="143"/>
      <c r="L66" s="144"/>
      <c r="M66" s="144"/>
      <c r="N66" s="145"/>
      <c r="O66" s="140"/>
      <c r="P66" s="140"/>
      <c r="Q66" s="140"/>
      <c r="R66" s="140"/>
      <c r="S66" s="140"/>
      <c r="T66" s="140"/>
      <c r="U66" s="140"/>
      <c r="V66" s="140"/>
      <c r="W66" s="140"/>
      <c r="X66" s="140"/>
      <c r="Y66" s="140"/>
      <c r="Z66" s="140"/>
      <c r="AA66" s="145"/>
      <c r="AB66" s="140"/>
      <c r="AC66" s="140"/>
      <c r="AD66" s="140"/>
      <c r="AE66" s="140"/>
      <c r="AF66" s="140"/>
    </row>
    <row r="67" spans="1:32" s="3" customFormat="1">
      <c r="A67" s="163"/>
      <c r="B67" s="164"/>
      <c r="C67" s="164"/>
      <c r="D67" s="164"/>
      <c r="E67" s="137"/>
      <c r="F67" s="137"/>
      <c r="G67" s="137"/>
      <c r="H67" s="137"/>
      <c r="I67" s="137"/>
      <c r="J67" s="137"/>
      <c r="K67" s="143"/>
      <c r="L67" s="144"/>
      <c r="M67" s="144"/>
      <c r="N67" s="145"/>
      <c r="O67" s="140"/>
      <c r="P67" s="140"/>
      <c r="Q67" s="140"/>
      <c r="R67" s="140"/>
      <c r="S67" s="140"/>
      <c r="T67" s="140"/>
      <c r="U67" s="140"/>
      <c r="V67" s="140"/>
      <c r="W67" s="140"/>
      <c r="X67" s="140"/>
      <c r="Y67" s="140"/>
      <c r="Z67" s="140"/>
      <c r="AA67" s="145"/>
      <c r="AB67" s="140"/>
      <c r="AC67" s="140"/>
      <c r="AD67" s="140"/>
      <c r="AE67" s="140"/>
      <c r="AF67" s="140"/>
    </row>
    <row r="68" spans="1:32" s="3" customFormat="1">
      <c r="A68" s="163"/>
      <c r="B68" s="164"/>
      <c r="C68" s="164"/>
      <c r="D68" s="164"/>
      <c r="E68" s="137"/>
      <c r="F68" s="137"/>
      <c r="G68" s="137"/>
      <c r="H68" s="137"/>
      <c r="I68" s="137"/>
      <c r="J68" s="137"/>
      <c r="K68" s="143"/>
      <c r="L68" s="144"/>
      <c r="M68" s="144"/>
      <c r="N68" s="145"/>
      <c r="O68" s="140"/>
      <c r="P68" s="140"/>
      <c r="Q68" s="140"/>
      <c r="R68" s="140"/>
      <c r="S68" s="140"/>
      <c r="T68" s="140"/>
      <c r="U68" s="140"/>
      <c r="V68" s="140"/>
      <c r="W68" s="140"/>
      <c r="X68" s="140"/>
      <c r="Y68" s="140"/>
      <c r="Z68" s="140"/>
      <c r="AA68" s="145"/>
      <c r="AB68" s="140"/>
      <c r="AC68" s="140"/>
      <c r="AD68" s="140"/>
      <c r="AE68" s="140"/>
      <c r="AF68" s="140"/>
    </row>
    <row r="69" spans="1:32" s="3" customFormat="1">
      <c r="A69" s="163"/>
      <c r="B69" s="164"/>
      <c r="C69" s="164"/>
      <c r="D69" s="164"/>
      <c r="E69" s="137"/>
      <c r="F69" s="137"/>
      <c r="G69" s="137"/>
      <c r="H69" s="137"/>
      <c r="I69" s="137"/>
      <c r="J69" s="137"/>
      <c r="K69" s="143"/>
      <c r="L69" s="144"/>
      <c r="M69" s="144"/>
      <c r="N69" s="145"/>
      <c r="O69" s="140"/>
      <c r="P69" s="140"/>
      <c r="Q69" s="140"/>
      <c r="R69" s="140"/>
      <c r="S69" s="140"/>
      <c r="T69" s="140"/>
      <c r="U69" s="140"/>
      <c r="V69" s="140"/>
      <c r="W69" s="140"/>
      <c r="X69" s="140"/>
      <c r="Y69" s="140"/>
      <c r="Z69" s="140"/>
      <c r="AA69" s="145"/>
      <c r="AB69" s="140"/>
      <c r="AC69" s="140"/>
      <c r="AD69" s="140"/>
      <c r="AE69" s="140"/>
      <c r="AF69" s="140"/>
    </row>
    <row r="70" spans="1:32" s="3" customFormat="1">
      <c r="A70" s="163"/>
      <c r="B70" s="164"/>
      <c r="C70" s="164"/>
      <c r="D70" s="164"/>
      <c r="E70" s="137"/>
      <c r="F70" s="137"/>
      <c r="G70" s="137"/>
      <c r="H70" s="137"/>
      <c r="I70" s="137"/>
      <c r="J70" s="137"/>
      <c r="K70" s="143"/>
      <c r="L70" s="144"/>
      <c r="M70" s="144"/>
      <c r="N70" s="145"/>
      <c r="O70" s="140"/>
      <c r="P70" s="140"/>
      <c r="Q70" s="140"/>
      <c r="R70" s="140"/>
      <c r="S70" s="140"/>
      <c r="T70" s="140"/>
      <c r="U70" s="140"/>
      <c r="V70" s="140"/>
      <c r="W70" s="140"/>
      <c r="X70" s="140"/>
      <c r="Y70" s="140"/>
      <c r="Z70" s="140"/>
      <c r="AA70" s="145"/>
      <c r="AB70" s="140"/>
      <c r="AC70" s="140"/>
      <c r="AD70" s="140"/>
      <c r="AE70" s="140"/>
      <c r="AF70" s="140"/>
    </row>
    <row r="71" spans="1:32" s="3" customFormat="1">
      <c r="A71" s="163"/>
      <c r="B71" s="164"/>
      <c r="C71" s="164"/>
      <c r="D71" s="164"/>
      <c r="E71" s="137"/>
      <c r="F71" s="137"/>
      <c r="G71" s="137"/>
      <c r="H71" s="137"/>
      <c r="I71" s="137"/>
      <c r="J71" s="137"/>
      <c r="K71" s="143"/>
      <c r="L71" s="144"/>
      <c r="M71" s="144"/>
      <c r="N71" s="145"/>
      <c r="O71" s="140"/>
      <c r="P71" s="140"/>
      <c r="Q71" s="140"/>
      <c r="R71" s="140"/>
      <c r="S71" s="140"/>
      <c r="T71" s="140"/>
      <c r="U71" s="140"/>
      <c r="V71" s="140"/>
      <c r="W71" s="140"/>
      <c r="X71" s="140"/>
      <c r="Y71" s="140"/>
      <c r="Z71" s="140"/>
      <c r="AA71" s="145"/>
      <c r="AB71" s="140"/>
      <c r="AC71" s="140"/>
      <c r="AD71" s="140"/>
      <c r="AE71" s="140"/>
      <c r="AF71" s="140"/>
    </row>
    <row r="72" spans="1:32" s="3" customFormat="1">
      <c r="A72" s="163"/>
      <c r="B72" s="164"/>
      <c r="C72" s="164"/>
      <c r="D72" s="164"/>
      <c r="E72" s="137"/>
      <c r="F72" s="137"/>
      <c r="G72" s="137"/>
      <c r="H72" s="137"/>
      <c r="I72" s="137"/>
      <c r="J72" s="137"/>
      <c r="K72" s="143"/>
      <c r="L72" s="144"/>
      <c r="M72" s="144"/>
      <c r="N72" s="145"/>
      <c r="O72" s="140"/>
      <c r="P72" s="140"/>
      <c r="Q72" s="140"/>
      <c r="R72" s="140"/>
      <c r="S72" s="140"/>
      <c r="T72" s="140"/>
      <c r="U72" s="140"/>
      <c r="V72" s="140"/>
      <c r="W72" s="140"/>
      <c r="X72" s="140"/>
      <c r="Y72" s="140"/>
      <c r="Z72" s="140"/>
      <c r="AA72" s="145"/>
      <c r="AB72" s="140"/>
      <c r="AC72" s="140"/>
      <c r="AD72" s="140"/>
      <c r="AE72" s="140"/>
      <c r="AF72" s="140"/>
    </row>
    <row r="73" spans="1:32" s="3" customFormat="1">
      <c r="A73" s="163"/>
      <c r="B73" s="164"/>
      <c r="C73" s="164"/>
      <c r="D73" s="164"/>
      <c r="E73" s="137"/>
      <c r="F73" s="137"/>
      <c r="G73" s="137"/>
      <c r="H73" s="137"/>
      <c r="I73" s="137"/>
      <c r="J73" s="137"/>
      <c r="K73" s="143"/>
      <c r="L73" s="144"/>
      <c r="M73" s="144"/>
      <c r="N73" s="145"/>
      <c r="O73" s="140"/>
      <c r="P73" s="140"/>
      <c r="Q73" s="140"/>
      <c r="R73" s="140"/>
      <c r="S73" s="140"/>
      <c r="T73" s="140"/>
      <c r="U73" s="140"/>
      <c r="V73" s="140"/>
      <c r="W73" s="140"/>
      <c r="X73" s="140"/>
      <c r="Y73" s="140"/>
      <c r="Z73" s="140"/>
      <c r="AA73" s="145"/>
      <c r="AB73" s="140"/>
      <c r="AC73" s="140"/>
      <c r="AD73" s="140"/>
      <c r="AE73" s="140"/>
      <c r="AF73" s="140"/>
    </row>
    <row r="74" spans="1:32" s="3" customFormat="1">
      <c r="A74" s="163"/>
      <c r="B74" s="164"/>
      <c r="C74" s="164"/>
      <c r="D74" s="164"/>
      <c r="E74" s="137"/>
      <c r="F74" s="137"/>
      <c r="G74" s="137"/>
      <c r="H74" s="137"/>
      <c r="I74" s="137"/>
      <c r="J74" s="137"/>
      <c r="K74" s="143"/>
      <c r="L74" s="144"/>
      <c r="M74" s="144"/>
      <c r="N74" s="145"/>
      <c r="O74" s="140"/>
      <c r="P74" s="140"/>
      <c r="Q74" s="140"/>
      <c r="R74" s="140"/>
      <c r="S74" s="140"/>
      <c r="T74" s="140"/>
      <c r="U74" s="140"/>
      <c r="V74" s="140"/>
      <c r="W74" s="140"/>
      <c r="X74" s="140"/>
      <c r="Y74" s="140"/>
      <c r="Z74" s="140"/>
      <c r="AA74" s="145"/>
      <c r="AB74" s="140"/>
      <c r="AC74" s="140"/>
      <c r="AD74" s="140"/>
      <c r="AE74" s="140"/>
      <c r="AF74" s="140"/>
    </row>
    <row r="75" spans="1:32" s="3" customFormat="1">
      <c r="A75" s="141"/>
      <c r="B75" s="142"/>
      <c r="C75" s="142"/>
      <c r="D75" s="142"/>
      <c r="E75" s="137"/>
      <c r="F75" s="137"/>
      <c r="G75" s="137"/>
      <c r="H75" s="137"/>
      <c r="I75" s="137"/>
      <c r="J75" s="137"/>
      <c r="K75" s="143"/>
      <c r="L75" s="144"/>
      <c r="M75" s="144"/>
      <c r="N75" s="145"/>
      <c r="O75" s="140"/>
      <c r="P75" s="140"/>
      <c r="Q75" s="140"/>
      <c r="R75" s="140"/>
      <c r="S75" s="140"/>
      <c r="T75" s="140"/>
      <c r="U75" s="140"/>
      <c r="V75" s="140"/>
      <c r="W75" s="140"/>
      <c r="X75" s="140"/>
      <c r="Y75" s="140"/>
      <c r="Z75" s="140"/>
      <c r="AA75" s="145"/>
      <c r="AB75" s="140"/>
      <c r="AC75" s="140"/>
      <c r="AD75" s="140"/>
      <c r="AE75" s="140"/>
      <c r="AF75" s="140"/>
    </row>
    <row r="76" spans="1:32" s="3" customFormat="1">
      <c r="A76" s="141"/>
      <c r="B76" s="142"/>
      <c r="C76" s="142"/>
      <c r="D76" s="142"/>
      <c r="E76" s="137"/>
      <c r="F76" s="137"/>
      <c r="G76" s="137"/>
      <c r="H76" s="137"/>
      <c r="I76" s="137"/>
      <c r="J76" s="137"/>
      <c r="K76" s="143"/>
      <c r="L76" s="144"/>
      <c r="M76" s="144"/>
      <c r="N76" s="145"/>
      <c r="O76" s="140"/>
      <c r="P76" s="140"/>
      <c r="Q76" s="140"/>
      <c r="R76" s="140"/>
      <c r="S76" s="140"/>
      <c r="T76" s="140"/>
      <c r="U76" s="140"/>
      <c r="V76" s="140"/>
      <c r="W76" s="140"/>
      <c r="X76" s="140"/>
      <c r="Y76" s="140"/>
      <c r="Z76" s="140"/>
      <c r="AA76" s="145"/>
      <c r="AB76" s="140"/>
      <c r="AC76" s="140"/>
      <c r="AD76" s="140"/>
      <c r="AE76" s="140"/>
      <c r="AF76" s="140"/>
    </row>
    <row r="77" spans="1:32" s="3" customFormat="1">
      <c r="A77" s="141"/>
      <c r="B77" s="142"/>
      <c r="C77" s="142"/>
      <c r="D77" s="142"/>
      <c r="E77" s="137"/>
      <c r="F77" s="137"/>
      <c r="G77" s="137"/>
      <c r="H77" s="137"/>
      <c r="I77" s="137"/>
      <c r="J77" s="137"/>
      <c r="K77" s="143"/>
      <c r="L77" s="144"/>
      <c r="M77" s="144"/>
      <c r="N77" s="145"/>
      <c r="O77" s="140"/>
      <c r="P77" s="140"/>
      <c r="Q77" s="140"/>
      <c r="R77" s="140"/>
      <c r="S77" s="140"/>
      <c r="T77" s="140"/>
      <c r="U77" s="140"/>
      <c r="V77" s="140"/>
      <c r="W77" s="140"/>
      <c r="X77" s="140"/>
      <c r="Y77" s="140"/>
      <c r="Z77" s="140"/>
      <c r="AA77" s="145"/>
      <c r="AB77" s="140"/>
      <c r="AC77" s="140"/>
      <c r="AD77" s="140"/>
      <c r="AE77" s="140"/>
      <c r="AF77" s="140"/>
    </row>
    <row r="78" spans="1:32" s="3" customFormat="1">
      <c r="A78" s="141"/>
      <c r="B78" s="142"/>
      <c r="C78" s="142"/>
      <c r="D78" s="142"/>
      <c r="E78" s="137"/>
      <c r="F78" s="137"/>
      <c r="G78" s="137"/>
      <c r="H78" s="137"/>
      <c r="I78" s="137"/>
      <c r="J78" s="137"/>
      <c r="K78" s="143"/>
      <c r="L78" s="144"/>
      <c r="M78" s="144"/>
      <c r="N78" s="145"/>
      <c r="O78" s="140"/>
      <c r="P78" s="140"/>
      <c r="Q78" s="140"/>
      <c r="R78" s="140"/>
      <c r="S78" s="140"/>
      <c r="T78" s="140"/>
      <c r="U78" s="140"/>
      <c r="V78" s="140"/>
      <c r="W78" s="140"/>
      <c r="X78" s="140"/>
      <c r="Y78" s="140"/>
      <c r="Z78" s="140"/>
      <c r="AA78" s="145"/>
      <c r="AB78" s="140"/>
      <c r="AC78" s="140"/>
      <c r="AD78" s="140"/>
      <c r="AE78" s="140"/>
      <c r="AF78" s="140"/>
    </row>
    <row r="79" spans="1:32" s="3" customFormat="1">
      <c r="A79" s="141"/>
      <c r="B79" s="142"/>
      <c r="C79" s="142"/>
      <c r="D79" s="142"/>
      <c r="E79" s="137"/>
      <c r="F79" s="137"/>
      <c r="G79" s="137"/>
      <c r="H79" s="137"/>
      <c r="I79" s="137"/>
      <c r="J79" s="137"/>
      <c r="K79" s="143"/>
      <c r="L79" s="144"/>
      <c r="M79" s="144"/>
      <c r="N79" s="145"/>
      <c r="O79" s="140"/>
      <c r="P79" s="140"/>
      <c r="Q79" s="140"/>
      <c r="R79" s="140"/>
      <c r="S79" s="140"/>
      <c r="T79" s="140"/>
      <c r="U79" s="140"/>
      <c r="V79" s="140"/>
      <c r="W79" s="140"/>
      <c r="X79" s="140"/>
      <c r="Y79" s="140"/>
      <c r="Z79" s="140"/>
      <c r="AA79" s="145"/>
      <c r="AB79" s="140"/>
      <c r="AC79" s="140"/>
      <c r="AD79" s="140"/>
      <c r="AE79" s="140"/>
      <c r="AF79" s="140"/>
    </row>
    <row r="80" spans="1:32" s="3" customFormat="1">
      <c r="A80" s="141"/>
      <c r="B80" s="142"/>
      <c r="C80" s="142"/>
      <c r="D80" s="142"/>
      <c r="E80" s="137"/>
      <c r="F80" s="137"/>
      <c r="G80" s="137"/>
      <c r="H80" s="137"/>
      <c r="I80" s="137"/>
      <c r="J80" s="137"/>
      <c r="K80" s="143"/>
      <c r="L80" s="144"/>
      <c r="M80" s="144"/>
      <c r="N80" s="145"/>
      <c r="O80" s="140"/>
      <c r="P80" s="140"/>
      <c r="Q80" s="140"/>
      <c r="R80" s="140"/>
      <c r="S80" s="140"/>
      <c r="T80" s="140"/>
      <c r="U80" s="140"/>
      <c r="V80" s="140"/>
      <c r="W80" s="140"/>
      <c r="X80" s="140"/>
      <c r="Y80" s="140"/>
      <c r="Z80" s="140"/>
      <c r="AA80" s="145"/>
      <c r="AB80" s="140"/>
      <c r="AC80" s="140"/>
      <c r="AD80" s="140"/>
      <c r="AE80" s="140"/>
      <c r="AF80" s="140"/>
    </row>
    <row r="81" spans="1:32" s="3" customFormat="1">
      <c r="A81" s="141"/>
      <c r="B81" s="142"/>
      <c r="C81" s="142"/>
      <c r="D81" s="142"/>
      <c r="E81" s="137"/>
      <c r="F81" s="137"/>
      <c r="G81" s="137"/>
      <c r="H81" s="137"/>
      <c r="I81" s="137"/>
      <c r="J81" s="137"/>
      <c r="K81" s="143"/>
      <c r="L81" s="144"/>
      <c r="M81" s="144"/>
      <c r="N81" s="145"/>
      <c r="O81" s="140"/>
      <c r="P81" s="140"/>
      <c r="Q81" s="140"/>
      <c r="R81" s="140"/>
      <c r="S81" s="140"/>
      <c r="T81" s="140"/>
      <c r="U81" s="140"/>
      <c r="V81" s="140"/>
      <c r="W81" s="140"/>
      <c r="X81" s="140"/>
      <c r="Y81" s="140"/>
      <c r="Z81" s="140"/>
      <c r="AA81" s="145"/>
      <c r="AB81" s="140"/>
      <c r="AC81" s="140"/>
      <c r="AD81" s="140"/>
      <c r="AE81" s="140"/>
      <c r="AF81" s="140"/>
    </row>
    <row r="82" spans="1:32" s="3" customFormat="1">
      <c r="A82" s="141"/>
      <c r="B82" s="142"/>
      <c r="C82" s="142"/>
      <c r="D82" s="142"/>
      <c r="E82" s="137"/>
      <c r="F82" s="137"/>
      <c r="G82" s="137"/>
      <c r="H82" s="137"/>
      <c r="I82" s="137"/>
      <c r="J82" s="137"/>
      <c r="K82" s="143"/>
      <c r="L82" s="144"/>
      <c r="M82" s="144"/>
      <c r="N82" s="145"/>
      <c r="O82" s="140"/>
      <c r="P82" s="140"/>
      <c r="Q82" s="140"/>
      <c r="R82" s="140"/>
      <c r="S82" s="140"/>
      <c r="T82" s="140"/>
      <c r="U82" s="140"/>
      <c r="V82" s="140"/>
      <c r="W82" s="140"/>
      <c r="X82" s="140"/>
      <c r="Y82" s="140"/>
      <c r="Z82" s="140"/>
      <c r="AA82" s="145"/>
      <c r="AB82" s="140"/>
      <c r="AC82" s="140"/>
      <c r="AD82" s="140"/>
      <c r="AE82" s="140"/>
      <c r="AF82" s="140"/>
    </row>
    <row r="83" spans="1:32" s="3" customFormat="1">
      <c r="A83" s="141"/>
      <c r="B83" s="142"/>
      <c r="C83" s="142"/>
      <c r="D83" s="142"/>
      <c r="E83" s="137"/>
      <c r="F83" s="137"/>
      <c r="G83" s="137"/>
      <c r="H83" s="137"/>
      <c r="I83" s="137"/>
      <c r="J83" s="137"/>
      <c r="K83" s="143"/>
      <c r="L83" s="144"/>
      <c r="M83" s="144"/>
      <c r="N83" s="145"/>
      <c r="O83" s="140"/>
      <c r="P83" s="140"/>
      <c r="Q83" s="140"/>
      <c r="R83" s="140"/>
      <c r="S83" s="140"/>
      <c r="T83" s="140"/>
      <c r="U83" s="140"/>
      <c r="V83" s="140"/>
      <c r="W83" s="140"/>
      <c r="X83" s="140"/>
      <c r="Y83" s="140"/>
      <c r="Z83" s="140"/>
      <c r="AA83" s="145"/>
      <c r="AB83" s="140"/>
      <c r="AC83" s="140"/>
      <c r="AD83" s="140"/>
      <c r="AE83" s="140"/>
      <c r="AF83" s="140"/>
    </row>
    <row r="84" spans="1:32" s="3" customFormat="1">
      <c r="A84" s="141"/>
      <c r="B84" s="142"/>
      <c r="C84" s="142"/>
      <c r="D84" s="142"/>
      <c r="E84" s="137"/>
      <c r="F84" s="137"/>
      <c r="G84" s="137"/>
      <c r="H84" s="137"/>
      <c r="I84" s="137"/>
      <c r="J84" s="137"/>
      <c r="K84" s="137"/>
      <c r="L84" s="137"/>
      <c r="M84" s="143"/>
      <c r="N84" s="144"/>
      <c r="O84" s="144"/>
      <c r="P84" s="145"/>
      <c r="Q84" s="140"/>
      <c r="R84" s="140"/>
      <c r="S84" s="140"/>
      <c r="T84" s="140"/>
      <c r="U84" s="140"/>
      <c r="V84" s="140"/>
      <c r="W84" s="140"/>
      <c r="X84" s="140"/>
      <c r="Y84" s="140"/>
      <c r="Z84" s="140"/>
      <c r="AA84" s="144"/>
      <c r="AB84" s="140"/>
      <c r="AC84" s="140"/>
      <c r="AD84" s="140"/>
      <c r="AE84" s="140"/>
      <c r="AF84" s="140"/>
    </row>
    <row r="85" spans="1:32" s="3" customFormat="1">
      <c r="A85" s="141"/>
      <c r="B85" s="142"/>
      <c r="C85" s="142"/>
      <c r="D85" s="142"/>
      <c r="E85" s="137"/>
      <c r="F85" s="137"/>
      <c r="G85" s="137"/>
      <c r="H85" s="137"/>
      <c r="I85" s="137"/>
      <c r="J85" s="137"/>
      <c r="K85" s="137"/>
      <c r="L85" s="137"/>
      <c r="M85" s="143"/>
      <c r="N85" s="144"/>
      <c r="O85" s="144"/>
      <c r="P85" s="145"/>
      <c r="Q85" s="140"/>
      <c r="R85" s="140"/>
      <c r="S85" s="140"/>
      <c r="T85" s="140"/>
      <c r="U85" s="140"/>
      <c r="V85" s="140"/>
      <c r="W85" s="140"/>
      <c r="X85" s="140"/>
      <c r="Y85" s="140"/>
      <c r="Z85" s="140"/>
      <c r="AA85" s="144"/>
      <c r="AB85" s="140"/>
      <c r="AC85" s="140"/>
      <c r="AD85" s="140"/>
      <c r="AE85" s="140"/>
      <c r="AF85" s="140"/>
    </row>
    <row r="86" spans="1:32" s="3" customFormat="1">
      <c r="A86" s="141"/>
      <c r="B86" s="142"/>
      <c r="C86" s="142"/>
      <c r="D86" s="142"/>
      <c r="E86" s="137"/>
      <c r="F86" s="137"/>
      <c r="G86" s="137"/>
      <c r="H86" s="137"/>
      <c r="I86" s="137"/>
      <c r="J86" s="137"/>
      <c r="K86" s="137"/>
      <c r="L86" s="137"/>
      <c r="M86" s="143"/>
      <c r="N86" s="144"/>
      <c r="O86" s="144"/>
      <c r="P86" s="145"/>
      <c r="Q86" s="140"/>
      <c r="R86" s="140"/>
      <c r="S86" s="140"/>
      <c r="T86" s="140"/>
      <c r="U86" s="140"/>
      <c r="V86" s="140"/>
      <c r="W86" s="140"/>
      <c r="X86" s="140"/>
      <c r="Y86" s="140"/>
      <c r="Z86" s="140"/>
      <c r="AA86" s="144"/>
      <c r="AB86" s="140"/>
      <c r="AC86" s="140"/>
      <c r="AD86" s="140"/>
      <c r="AE86" s="140"/>
      <c r="AF86" s="140"/>
    </row>
    <row r="87" spans="1:32" s="3" customFormat="1">
      <c r="A87" s="141"/>
      <c r="B87" s="142"/>
      <c r="C87" s="142"/>
      <c r="D87" s="142"/>
      <c r="E87" s="137"/>
      <c r="F87" s="137"/>
      <c r="G87" s="137"/>
      <c r="H87" s="137"/>
      <c r="I87" s="137"/>
      <c r="J87" s="137"/>
      <c r="K87" s="137"/>
      <c r="L87" s="137"/>
      <c r="M87" s="143"/>
      <c r="N87" s="144"/>
      <c r="O87" s="144"/>
      <c r="P87" s="145"/>
      <c r="Q87" s="140"/>
      <c r="R87" s="140"/>
      <c r="S87" s="140"/>
      <c r="T87" s="140"/>
      <c r="U87" s="140"/>
      <c r="V87" s="140"/>
      <c r="W87" s="140"/>
      <c r="X87" s="140"/>
      <c r="Y87" s="140"/>
      <c r="Z87" s="140"/>
      <c r="AA87" s="144"/>
      <c r="AB87" s="140"/>
      <c r="AC87" s="140"/>
      <c r="AD87" s="140"/>
      <c r="AE87" s="140"/>
      <c r="AF87" s="140"/>
    </row>
    <row r="88" spans="1:32" s="3" customFormat="1">
      <c r="A88" s="141"/>
      <c r="B88" s="142"/>
      <c r="C88" s="142"/>
      <c r="D88" s="142"/>
      <c r="E88" s="140"/>
      <c r="F88" s="140"/>
      <c r="G88" s="137"/>
      <c r="H88" s="137"/>
      <c r="I88" s="137"/>
      <c r="J88" s="137"/>
      <c r="K88" s="137"/>
      <c r="L88" s="137"/>
      <c r="M88" s="143"/>
      <c r="N88" s="144"/>
      <c r="O88" s="144"/>
      <c r="P88" s="145"/>
      <c r="Q88" s="140"/>
      <c r="R88" s="140"/>
      <c r="S88" s="140"/>
      <c r="T88" s="140"/>
      <c r="U88" s="140"/>
      <c r="V88" s="140"/>
      <c r="W88" s="140"/>
      <c r="X88" s="140"/>
      <c r="Y88" s="140"/>
      <c r="Z88" s="140"/>
      <c r="AA88" s="144"/>
      <c r="AB88" s="140"/>
      <c r="AC88" s="140"/>
      <c r="AD88" s="140"/>
      <c r="AE88" s="140"/>
      <c r="AF88" s="140"/>
    </row>
    <row r="89" spans="1:32" s="3" customFormat="1">
      <c r="A89" s="141"/>
      <c r="B89" s="142"/>
      <c r="C89" s="142"/>
      <c r="D89" s="142"/>
      <c r="E89" s="140"/>
      <c r="F89" s="140"/>
      <c r="G89" s="137"/>
      <c r="H89" s="137"/>
      <c r="I89" s="137"/>
      <c r="J89" s="137"/>
      <c r="K89" s="137"/>
      <c r="L89" s="137"/>
      <c r="M89" s="143"/>
      <c r="N89" s="144"/>
      <c r="O89" s="144"/>
      <c r="P89" s="145"/>
      <c r="Q89" s="140"/>
      <c r="R89" s="140"/>
      <c r="S89" s="140"/>
      <c r="T89" s="140"/>
      <c r="U89" s="140"/>
      <c r="V89" s="140"/>
      <c r="W89" s="140"/>
      <c r="X89" s="140"/>
      <c r="Y89" s="140"/>
      <c r="Z89" s="140"/>
      <c r="AA89" s="144"/>
      <c r="AB89" s="140"/>
      <c r="AC89" s="140"/>
      <c r="AD89" s="140"/>
      <c r="AE89" s="140"/>
      <c r="AF89" s="140"/>
    </row>
    <row r="90" spans="1:32" s="3" customFormat="1">
      <c r="A90" s="141"/>
      <c r="B90" s="142"/>
      <c r="C90" s="142"/>
      <c r="D90" s="142"/>
      <c r="E90" s="140"/>
      <c r="F90" s="140"/>
      <c r="G90" s="137"/>
      <c r="H90" s="137"/>
      <c r="I90" s="137"/>
      <c r="J90" s="137"/>
      <c r="K90" s="137"/>
      <c r="L90" s="137"/>
      <c r="M90" s="143"/>
      <c r="N90" s="144"/>
      <c r="O90" s="144"/>
      <c r="P90" s="145"/>
      <c r="Q90" s="140"/>
      <c r="R90" s="140"/>
      <c r="S90" s="140"/>
      <c r="T90" s="140"/>
      <c r="U90" s="140"/>
      <c r="V90" s="140"/>
      <c r="W90" s="140"/>
      <c r="X90" s="140"/>
      <c r="Y90" s="140"/>
      <c r="Z90" s="140"/>
      <c r="AA90" s="144"/>
      <c r="AB90" s="140"/>
      <c r="AC90" s="140"/>
      <c r="AD90" s="140"/>
      <c r="AE90" s="140"/>
      <c r="AF90" s="140"/>
    </row>
    <row r="91" spans="1:32" s="3" customFormat="1">
      <c r="A91" s="141"/>
      <c r="B91" s="142"/>
      <c r="C91" s="142"/>
      <c r="D91" s="142"/>
      <c r="E91" s="140"/>
      <c r="F91" s="140"/>
      <c r="G91" s="137"/>
      <c r="H91" s="137"/>
      <c r="I91" s="137"/>
      <c r="J91" s="137"/>
      <c r="K91" s="137"/>
      <c r="L91" s="137"/>
      <c r="M91" s="143"/>
      <c r="N91" s="144"/>
      <c r="O91" s="144"/>
      <c r="P91" s="145"/>
      <c r="Q91" s="140"/>
      <c r="R91" s="140"/>
      <c r="S91" s="140"/>
      <c r="T91" s="140"/>
      <c r="U91" s="140"/>
      <c r="V91" s="140"/>
      <c r="W91" s="140"/>
      <c r="X91" s="140"/>
      <c r="Y91" s="140"/>
      <c r="Z91" s="140"/>
      <c r="AA91" s="144"/>
      <c r="AB91" s="140"/>
      <c r="AC91" s="140"/>
      <c r="AD91" s="140"/>
      <c r="AE91" s="140"/>
      <c r="AF91" s="140"/>
    </row>
    <row r="92" spans="1:32" s="3" customFormat="1">
      <c r="A92" s="141"/>
      <c r="B92" s="142"/>
      <c r="C92" s="142"/>
      <c r="D92" s="142"/>
      <c r="E92" s="140"/>
      <c r="F92" s="140"/>
      <c r="G92" s="137"/>
      <c r="H92" s="137"/>
      <c r="I92" s="137"/>
      <c r="J92" s="137"/>
      <c r="K92" s="137"/>
      <c r="L92" s="137"/>
      <c r="M92" s="143"/>
      <c r="N92" s="144"/>
      <c r="O92" s="144"/>
      <c r="P92" s="145"/>
      <c r="Q92" s="140"/>
      <c r="R92" s="140"/>
      <c r="S92" s="140"/>
      <c r="T92" s="140"/>
      <c r="U92" s="140"/>
      <c r="V92" s="140"/>
      <c r="W92" s="140"/>
      <c r="X92" s="140"/>
      <c r="Y92" s="140"/>
      <c r="Z92" s="140"/>
      <c r="AA92" s="144"/>
      <c r="AB92" s="140"/>
      <c r="AC92" s="140"/>
      <c r="AD92" s="140"/>
      <c r="AE92" s="140"/>
      <c r="AF92" s="140"/>
    </row>
    <row r="93" spans="1:32" s="3" customFormat="1">
      <c r="A93" s="141"/>
      <c r="B93" s="142"/>
      <c r="C93" s="142"/>
      <c r="D93" s="142"/>
      <c r="E93" s="140"/>
      <c r="F93" s="140"/>
      <c r="G93" s="137"/>
      <c r="H93" s="137"/>
      <c r="I93" s="137"/>
      <c r="J93" s="137"/>
      <c r="K93" s="137"/>
      <c r="L93" s="137"/>
      <c r="M93" s="143"/>
      <c r="N93" s="144"/>
      <c r="O93" s="144"/>
      <c r="P93" s="145"/>
      <c r="Q93" s="140"/>
      <c r="R93" s="140"/>
      <c r="S93" s="140"/>
      <c r="T93" s="140"/>
      <c r="U93" s="140"/>
      <c r="V93" s="140"/>
      <c r="W93" s="140"/>
      <c r="X93" s="140"/>
      <c r="Y93" s="140"/>
      <c r="Z93" s="140"/>
      <c r="AA93" s="144"/>
      <c r="AB93" s="140"/>
      <c r="AC93" s="140"/>
      <c r="AD93" s="140"/>
      <c r="AE93" s="140"/>
      <c r="AF93" s="140"/>
    </row>
    <row r="94" spans="1:32" s="3" customFormat="1">
      <c r="A94" s="141"/>
      <c r="B94" s="142"/>
      <c r="C94" s="142"/>
      <c r="D94" s="142"/>
      <c r="E94" s="140"/>
      <c r="F94" s="140"/>
      <c r="G94" s="137"/>
      <c r="H94" s="137"/>
      <c r="I94" s="137"/>
      <c r="J94" s="137"/>
      <c r="K94" s="137"/>
      <c r="L94" s="137"/>
      <c r="M94" s="143"/>
      <c r="N94" s="144"/>
      <c r="O94" s="144"/>
      <c r="P94" s="145"/>
      <c r="Q94" s="140"/>
      <c r="R94" s="140"/>
      <c r="S94" s="140"/>
      <c r="T94" s="140"/>
      <c r="U94" s="140"/>
      <c r="V94" s="140"/>
      <c r="W94" s="140"/>
      <c r="X94" s="140"/>
      <c r="Y94" s="140"/>
      <c r="Z94" s="140"/>
      <c r="AA94" s="144"/>
      <c r="AB94" s="140"/>
      <c r="AC94" s="140"/>
      <c r="AD94" s="140"/>
      <c r="AE94" s="140"/>
      <c r="AF94" s="140"/>
    </row>
    <row r="95" spans="1:32">
      <c r="E95" s="13"/>
      <c r="F95" s="13"/>
      <c r="G95" s="137"/>
      <c r="H95" s="137"/>
      <c r="I95" s="137"/>
      <c r="J95" s="137"/>
      <c r="K95" s="148"/>
      <c r="L95" s="148"/>
      <c r="M95" s="149"/>
      <c r="N95" s="150"/>
      <c r="O95" s="150"/>
      <c r="P95" s="151"/>
      <c r="Q95" s="13"/>
      <c r="R95" s="13"/>
      <c r="S95" s="13"/>
      <c r="T95" s="13"/>
      <c r="U95" s="13"/>
      <c r="V95" s="13"/>
      <c r="W95" s="13"/>
      <c r="X95" s="13"/>
      <c r="Y95" s="13"/>
      <c r="Z95" s="13"/>
      <c r="AA95" s="150"/>
      <c r="AB95" s="13"/>
      <c r="AC95" s="13"/>
      <c r="AD95" s="13"/>
      <c r="AE95" s="13"/>
      <c r="AF95" s="13"/>
    </row>
    <row r="96" spans="1:32">
      <c r="E96" s="13"/>
      <c r="F96" s="13"/>
      <c r="G96" s="137"/>
      <c r="H96" s="137"/>
      <c r="I96" s="137"/>
      <c r="J96" s="137"/>
      <c r="K96" s="148"/>
      <c r="L96" s="148"/>
      <c r="M96" s="149"/>
      <c r="N96" s="150"/>
      <c r="O96" s="150"/>
      <c r="P96" s="151"/>
      <c r="Q96" s="13"/>
      <c r="R96" s="13"/>
      <c r="S96" s="13"/>
      <c r="T96" s="13"/>
      <c r="U96" s="13"/>
      <c r="V96" s="13"/>
      <c r="W96" s="13"/>
      <c r="X96" s="13"/>
      <c r="Y96" s="13"/>
      <c r="Z96" s="13"/>
      <c r="AA96" s="150"/>
      <c r="AB96" s="13"/>
      <c r="AC96" s="13"/>
      <c r="AD96" s="13"/>
      <c r="AE96" s="13"/>
      <c r="AF96" s="13"/>
    </row>
    <row r="97" spans="1:32">
      <c r="E97" s="13"/>
      <c r="F97" s="13"/>
      <c r="G97" s="137"/>
      <c r="H97" s="137"/>
      <c r="I97" s="137"/>
      <c r="J97" s="137"/>
      <c r="K97" s="148"/>
      <c r="L97" s="148"/>
      <c r="M97" s="149"/>
      <c r="N97" s="150"/>
      <c r="O97" s="150"/>
      <c r="P97" s="151"/>
      <c r="Q97" s="13"/>
      <c r="R97" s="13"/>
      <c r="S97" s="13"/>
      <c r="T97" s="13"/>
      <c r="U97" s="13"/>
      <c r="V97" s="13"/>
      <c r="W97" s="13"/>
      <c r="X97" s="13"/>
      <c r="Y97" s="13"/>
      <c r="Z97" s="13"/>
      <c r="AA97" s="150"/>
      <c r="AB97" s="13"/>
      <c r="AC97" s="13"/>
      <c r="AD97" s="13"/>
      <c r="AE97" s="13"/>
      <c r="AF97" s="13"/>
    </row>
    <row r="98" spans="1:32">
      <c r="E98" s="13"/>
      <c r="F98" s="13"/>
      <c r="G98" s="137"/>
      <c r="H98" s="137"/>
      <c r="I98" s="137"/>
      <c r="J98" s="137"/>
      <c r="K98" s="148"/>
      <c r="L98" s="148"/>
      <c r="M98" s="149"/>
      <c r="N98" s="150"/>
      <c r="O98" s="150"/>
      <c r="P98" s="151"/>
      <c r="Q98" s="13"/>
      <c r="R98" s="13"/>
      <c r="S98" s="13"/>
      <c r="T98" s="13"/>
      <c r="U98" s="13"/>
      <c r="V98" s="13"/>
      <c r="W98" s="13"/>
      <c r="X98" s="13"/>
      <c r="Y98" s="13"/>
      <c r="Z98" s="13"/>
      <c r="AA98" s="150"/>
      <c r="AB98" s="13"/>
      <c r="AC98" s="13"/>
      <c r="AD98" s="13"/>
      <c r="AE98" s="13"/>
      <c r="AF98" s="13"/>
    </row>
    <row r="99" spans="1:32">
      <c r="E99" s="13"/>
      <c r="F99" s="13"/>
      <c r="G99" s="137"/>
      <c r="H99" s="137"/>
      <c r="I99" s="137"/>
      <c r="J99" s="137"/>
      <c r="K99" s="148"/>
      <c r="L99" s="148"/>
      <c r="M99" s="149"/>
      <c r="N99" s="150"/>
      <c r="O99" s="150"/>
      <c r="P99" s="151"/>
      <c r="Q99" s="13"/>
      <c r="R99" s="13"/>
      <c r="S99" s="13"/>
      <c r="T99" s="13"/>
      <c r="U99" s="13"/>
      <c r="V99" s="13"/>
      <c r="W99" s="13"/>
      <c r="X99" s="13"/>
      <c r="Y99" s="13"/>
      <c r="Z99" s="13"/>
      <c r="AA99" s="150"/>
      <c r="AB99" s="13"/>
      <c r="AC99" s="13"/>
      <c r="AD99" s="13"/>
      <c r="AE99" s="13"/>
      <c r="AF99" s="13"/>
    </row>
    <row r="100" spans="1:32">
      <c r="E100" s="13"/>
      <c r="F100" s="13"/>
      <c r="G100" s="137"/>
      <c r="H100" s="137"/>
      <c r="I100" s="137"/>
      <c r="J100" s="137"/>
      <c r="K100" s="148"/>
      <c r="L100" s="148"/>
      <c r="M100" s="149"/>
      <c r="N100" s="150"/>
      <c r="O100" s="150"/>
      <c r="P100" s="151"/>
      <c r="Q100" s="13"/>
      <c r="R100" s="13"/>
      <c r="S100" s="13"/>
      <c r="T100" s="13"/>
      <c r="U100" s="13"/>
      <c r="V100" s="13"/>
      <c r="W100" s="13"/>
      <c r="X100" s="13"/>
      <c r="Y100" s="13"/>
      <c r="Z100" s="13"/>
      <c r="AA100" s="150"/>
      <c r="AB100" s="13"/>
      <c r="AC100" s="13"/>
      <c r="AD100" s="13"/>
      <c r="AE100" s="13"/>
      <c r="AF100" s="13"/>
    </row>
    <row r="101" spans="1:32">
      <c r="E101" s="13"/>
      <c r="F101" s="13"/>
      <c r="G101" s="137"/>
      <c r="H101" s="137"/>
      <c r="I101" s="137"/>
      <c r="J101" s="137"/>
      <c r="K101" s="148"/>
      <c r="L101" s="148"/>
      <c r="M101" s="149"/>
      <c r="N101" s="150"/>
      <c r="O101" s="150"/>
      <c r="P101" s="151"/>
      <c r="Q101" s="13"/>
      <c r="R101" s="13"/>
      <c r="S101" s="13"/>
      <c r="T101" s="13"/>
      <c r="U101" s="13"/>
      <c r="V101" s="13"/>
      <c r="W101" s="13"/>
      <c r="X101" s="13"/>
      <c r="Y101" s="13"/>
      <c r="Z101" s="13"/>
      <c r="AA101" s="150"/>
      <c r="AB101" s="13"/>
      <c r="AC101" s="13"/>
      <c r="AD101" s="13"/>
      <c r="AE101" s="13"/>
      <c r="AF101" s="13"/>
    </row>
    <row r="102" spans="1:32">
      <c r="A102" s="1"/>
      <c r="B102" s="1"/>
      <c r="C102" s="1"/>
      <c r="D102" s="1"/>
      <c r="E102" s="13"/>
      <c r="F102" s="13"/>
      <c r="G102" s="137"/>
      <c r="H102" s="137"/>
      <c r="I102" s="137"/>
      <c r="J102" s="137"/>
      <c r="K102" s="148"/>
      <c r="L102" s="148"/>
      <c r="M102" s="149"/>
      <c r="N102" s="150"/>
      <c r="O102" s="150"/>
      <c r="P102" s="151"/>
      <c r="Q102" s="13"/>
      <c r="R102" s="13"/>
      <c r="S102" s="13"/>
      <c r="T102" s="13"/>
      <c r="U102" s="13"/>
      <c r="V102" s="13"/>
      <c r="W102" s="13"/>
      <c r="X102" s="13"/>
      <c r="Y102" s="13"/>
      <c r="Z102" s="13"/>
      <c r="AA102" s="150"/>
      <c r="AB102" s="13"/>
      <c r="AC102" s="13"/>
      <c r="AD102" s="13"/>
      <c r="AE102" s="13"/>
      <c r="AF102" s="13"/>
    </row>
    <row r="103" spans="1:32">
      <c r="A103" s="1"/>
      <c r="B103" s="1"/>
      <c r="C103" s="1"/>
      <c r="D103" s="1"/>
      <c r="E103" s="13"/>
      <c r="F103" s="13"/>
      <c r="G103" s="137"/>
      <c r="H103" s="137"/>
      <c r="I103" s="137"/>
      <c r="J103" s="137"/>
      <c r="K103" s="148"/>
      <c r="L103" s="148"/>
      <c r="M103" s="149"/>
      <c r="N103" s="150"/>
      <c r="O103" s="150"/>
      <c r="P103" s="151"/>
      <c r="Q103" s="13"/>
      <c r="R103" s="13"/>
      <c r="S103" s="13"/>
      <c r="T103" s="13"/>
      <c r="U103" s="13"/>
      <c r="V103" s="13"/>
      <c r="W103" s="13"/>
      <c r="X103" s="13"/>
      <c r="Y103" s="13"/>
      <c r="Z103" s="13"/>
      <c r="AA103" s="150"/>
      <c r="AB103" s="13"/>
      <c r="AC103" s="13"/>
      <c r="AD103" s="13"/>
      <c r="AE103" s="13"/>
      <c r="AF103" s="13"/>
    </row>
    <row r="104" spans="1:32">
      <c r="A104" s="1"/>
      <c r="B104" s="1"/>
      <c r="C104" s="1"/>
      <c r="D104" s="1"/>
      <c r="E104" s="13"/>
      <c r="F104" s="13"/>
      <c r="G104" s="137"/>
      <c r="H104" s="137"/>
      <c r="I104" s="137"/>
      <c r="J104" s="137"/>
      <c r="K104" s="148"/>
      <c r="L104" s="148"/>
      <c r="M104" s="149"/>
      <c r="N104" s="150"/>
      <c r="O104" s="150"/>
      <c r="P104" s="151"/>
      <c r="Q104" s="13"/>
      <c r="R104" s="13"/>
      <c r="S104" s="13"/>
      <c r="T104" s="13"/>
      <c r="U104" s="13"/>
      <c r="V104" s="13"/>
      <c r="W104" s="13"/>
      <c r="X104" s="13"/>
      <c r="Y104" s="13"/>
      <c r="Z104" s="13"/>
      <c r="AA104" s="150"/>
      <c r="AB104" s="13"/>
      <c r="AC104" s="13"/>
      <c r="AD104" s="13"/>
      <c r="AE104" s="13"/>
      <c r="AF104" s="13"/>
    </row>
    <row r="105" spans="1:32">
      <c r="A105" s="1"/>
      <c r="B105" s="1"/>
      <c r="C105" s="1"/>
      <c r="D105" s="1"/>
      <c r="E105" s="13"/>
      <c r="F105" s="13"/>
      <c r="G105" s="137"/>
      <c r="H105" s="137"/>
      <c r="I105" s="137"/>
      <c r="J105" s="137"/>
      <c r="K105" s="148"/>
      <c r="L105" s="148"/>
      <c r="M105" s="149"/>
      <c r="N105" s="150"/>
      <c r="O105" s="150"/>
      <c r="P105" s="151"/>
      <c r="Q105" s="13"/>
      <c r="R105" s="13"/>
      <c r="S105" s="13"/>
      <c r="T105" s="13"/>
      <c r="U105" s="13"/>
      <c r="V105" s="13"/>
      <c r="W105" s="13"/>
      <c r="X105" s="13"/>
      <c r="Y105" s="13"/>
      <c r="Z105" s="13"/>
      <c r="AA105" s="150"/>
      <c r="AB105" s="13"/>
      <c r="AC105" s="13"/>
      <c r="AD105" s="13"/>
      <c r="AE105" s="13"/>
      <c r="AF105" s="13"/>
    </row>
    <row r="106" spans="1:32">
      <c r="A106" s="1"/>
      <c r="B106" s="1"/>
      <c r="C106" s="1"/>
      <c r="D106" s="1"/>
      <c r="E106" s="13"/>
      <c r="F106" s="13"/>
      <c r="G106" s="137"/>
      <c r="H106" s="137"/>
      <c r="I106" s="137"/>
      <c r="J106" s="137"/>
      <c r="K106" s="148"/>
      <c r="L106" s="148"/>
      <c r="M106" s="149"/>
      <c r="N106" s="150"/>
      <c r="O106" s="150"/>
      <c r="P106" s="151"/>
      <c r="Q106" s="13"/>
      <c r="R106" s="13"/>
      <c r="S106" s="13"/>
      <c r="T106" s="13"/>
      <c r="U106" s="13"/>
      <c r="V106" s="13"/>
      <c r="W106" s="13"/>
      <c r="X106" s="13"/>
      <c r="Y106" s="13"/>
      <c r="Z106" s="13"/>
      <c r="AA106" s="150"/>
      <c r="AB106" s="13"/>
      <c r="AC106" s="13"/>
      <c r="AD106" s="13"/>
      <c r="AE106" s="13"/>
      <c r="AF106" s="13"/>
    </row>
    <row r="107" spans="1:32">
      <c r="A107" s="1"/>
      <c r="B107" s="1"/>
      <c r="C107" s="1"/>
      <c r="D107" s="1"/>
      <c r="E107" s="13"/>
      <c r="F107" s="13"/>
      <c r="G107" s="137"/>
      <c r="H107" s="137"/>
      <c r="I107" s="137"/>
      <c r="J107" s="137"/>
      <c r="K107" s="148"/>
      <c r="L107" s="148"/>
      <c r="M107" s="149"/>
      <c r="N107" s="150"/>
      <c r="O107" s="150"/>
      <c r="P107" s="151"/>
      <c r="Q107" s="13"/>
      <c r="R107" s="13"/>
      <c r="S107" s="13"/>
      <c r="T107" s="13"/>
      <c r="U107" s="13"/>
      <c r="V107" s="13"/>
      <c r="W107" s="13"/>
      <c r="X107" s="13"/>
      <c r="Y107" s="13"/>
      <c r="Z107" s="13"/>
      <c r="AA107" s="150"/>
      <c r="AB107" s="13"/>
      <c r="AC107" s="13"/>
      <c r="AD107" s="13"/>
      <c r="AE107" s="13"/>
      <c r="AF107" s="13"/>
    </row>
    <row r="108" spans="1:32">
      <c r="A108" s="1"/>
      <c r="B108" s="1"/>
      <c r="C108" s="1"/>
      <c r="D108" s="1"/>
      <c r="E108" s="13"/>
      <c r="F108" s="13"/>
      <c r="G108" s="137"/>
      <c r="H108" s="137"/>
      <c r="I108" s="137"/>
      <c r="J108" s="137"/>
      <c r="K108" s="148"/>
      <c r="L108" s="148"/>
      <c r="M108" s="149"/>
      <c r="N108" s="150"/>
      <c r="O108" s="150"/>
      <c r="P108" s="151"/>
      <c r="Q108" s="13"/>
      <c r="R108" s="13"/>
      <c r="S108" s="13"/>
      <c r="T108" s="13"/>
      <c r="U108" s="13"/>
      <c r="V108" s="13"/>
      <c r="W108" s="13"/>
      <c r="X108" s="13"/>
      <c r="Y108" s="13"/>
      <c r="Z108" s="13"/>
      <c r="AA108" s="150"/>
      <c r="AB108" s="13"/>
      <c r="AC108" s="13"/>
      <c r="AD108" s="13"/>
      <c r="AE108" s="13"/>
      <c r="AF108" s="13"/>
    </row>
    <row r="109" spans="1:32">
      <c r="A109" s="1"/>
      <c r="B109" s="1"/>
      <c r="C109" s="1"/>
      <c r="D109" s="1"/>
      <c r="E109" s="13"/>
      <c r="F109" s="13"/>
      <c r="G109" s="137"/>
      <c r="H109" s="137"/>
      <c r="I109" s="137"/>
      <c r="J109" s="137"/>
      <c r="K109" s="148"/>
      <c r="L109" s="148"/>
      <c r="M109" s="149"/>
      <c r="N109" s="150"/>
      <c r="O109" s="150"/>
      <c r="P109" s="151"/>
      <c r="Q109" s="13"/>
      <c r="R109" s="13"/>
      <c r="S109" s="13"/>
      <c r="T109" s="13"/>
      <c r="U109" s="13"/>
      <c r="V109" s="13"/>
      <c r="W109" s="13"/>
      <c r="X109" s="13"/>
      <c r="Y109" s="13"/>
      <c r="Z109" s="13"/>
      <c r="AA109" s="150"/>
      <c r="AB109" s="13"/>
      <c r="AC109" s="13"/>
      <c r="AD109" s="13"/>
      <c r="AE109" s="13"/>
      <c r="AF109" s="13"/>
    </row>
    <row r="110" spans="1:32">
      <c r="A110" s="1"/>
      <c r="B110" s="1"/>
      <c r="C110" s="1"/>
      <c r="D110" s="1"/>
      <c r="E110" s="13"/>
      <c r="F110" s="13"/>
      <c r="G110" s="137"/>
      <c r="H110" s="137"/>
      <c r="I110" s="137"/>
      <c r="J110" s="137"/>
      <c r="K110" s="148"/>
      <c r="L110" s="148"/>
      <c r="M110" s="149"/>
      <c r="N110" s="150"/>
      <c r="O110" s="150"/>
      <c r="P110" s="151"/>
      <c r="Q110" s="13"/>
      <c r="R110" s="13"/>
      <c r="S110" s="13"/>
      <c r="T110" s="13"/>
      <c r="U110" s="13"/>
      <c r="V110" s="13"/>
      <c r="W110" s="13"/>
      <c r="X110" s="13"/>
      <c r="Y110" s="13"/>
      <c r="Z110" s="13"/>
      <c r="AA110" s="150"/>
      <c r="AB110" s="13"/>
      <c r="AC110" s="13"/>
      <c r="AD110" s="13"/>
      <c r="AE110" s="13"/>
      <c r="AF110" s="13"/>
    </row>
    <row r="111" spans="1:32">
      <c r="A111" s="1"/>
      <c r="B111" s="1"/>
      <c r="C111" s="1"/>
      <c r="D111" s="1"/>
      <c r="E111" s="13"/>
      <c r="F111" s="13"/>
      <c r="G111" s="137"/>
      <c r="H111" s="137"/>
      <c r="I111" s="137"/>
      <c r="J111" s="137"/>
      <c r="K111" s="148"/>
      <c r="L111" s="148"/>
      <c r="M111" s="149"/>
      <c r="N111" s="150"/>
      <c r="O111" s="150"/>
      <c r="P111" s="151"/>
      <c r="Q111" s="13"/>
      <c r="R111" s="13"/>
      <c r="S111" s="13"/>
      <c r="T111" s="13"/>
      <c r="U111" s="13"/>
      <c r="V111" s="13"/>
      <c r="W111" s="13"/>
      <c r="X111" s="13"/>
      <c r="Y111" s="13"/>
      <c r="Z111" s="13"/>
      <c r="AA111" s="150"/>
      <c r="AB111" s="13"/>
      <c r="AC111" s="13"/>
      <c r="AD111" s="13"/>
      <c r="AE111" s="13"/>
      <c r="AF111" s="13"/>
    </row>
    <row r="112" spans="1:32">
      <c r="A112" s="1"/>
      <c r="B112" s="1"/>
      <c r="C112" s="1"/>
      <c r="D112" s="1"/>
      <c r="E112" s="13"/>
      <c r="F112" s="13"/>
      <c r="G112" s="137"/>
      <c r="H112" s="137"/>
      <c r="I112" s="137"/>
      <c r="J112" s="137"/>
      <c r="K112" s="148"/>
      <c r="L112" s="148"/>
      <c r="M112" s="149"/>
      <c r="N112" s="150"/>
      <c r="O112" s="150"/>
      <c r="P112" s="151"/>
      <c r="Q112" s="13"/>
      <c r="R112" s="13"/>
      <c r="S112" s="13"/>
      <c r="T112" s="13"/>
      <c r="U112" s="13"/>
      <c r="V112" s="13"/>
      <c r="W112" s="13"/>
      <c r="X112" s="13"/>
      <c r="Y112" s="13"/>
      <c r="Z112" s="13"/>
      <c r="AA112" s="150"/>
      <c r="AB112" s="13"/>
      <c r="AC112" s="13"/>
      <c r="AD112" s="13"/>
      <c r="AE112" s="13"/>
      <c r="AF112" s="13"/>
    </row>
    <row r="113" spans="1:32">
      <c r="A113" s="1"/>
      <c r="B113" s="1"/>
      <c r="C113" s="1"/>
      <c r="D113" s="1"/>
      <c r="E113" s="13"/>
      <c r="F113" s="13"/>
      <c r="G113" s="137"/>
      <c r="H113" s="137"/>
      <c r="I113" s="137"/>
      <c r="J113" s="137"/>
      <c r="K113" s="148"/>
      <c r="L113" s="148"/>
      <c r="M113" s="149"/>
      <c r="N113" s="150"/>
      <c r="O113" s="150"/>
      <c r="P113" s="151"/>
      <c r="Q113" s="13"/>
      <c r="R113" s="13"/>
      <c r="S113" s="13"/>
      <c r="T113" s="13"/>
      <c r="U113" s="13"/>
      <c r="V113" s="13"/>
      <c r="W113" s="13"/>
      <c r="X113" s="13"/>
      <c r="Y113" s="13"/>
      <c r="Z113" s="13"/>
      <c r="AA113" s="150"/>
      <c r="AB113" s="13"/>
      <c r="AC113" s="13"/>
      <c r="AD113" s="13"/>
      <c r="AE113" s="13"/>
      <c r="AF113" s="13"/>
    </row>
    <row r="114" spans="1:32">
      <c r="A114" s="1"/>
      <c r="B114" s="1"/>
      <c r="C114" s="1"/>
      <c r="D114" s="1"/>
      <c r="E114" s="13"/>
      <c r="F114" s="13"/>
      <c r="G114" s="137"/>
      <c r="H114" s="137"/>
      <c r="I114" s="137"/>
      <c r="J114" s="137"/>
      <c r="K114" s="148"/>
      <c r="L114" s="148"/>
      <c r="M114" s="149"/>
      <c r="N114" s="150"/>
      <c r="O114" s="150"/>
      <c r="P114" s="151"/>
      <c r="Q114" s="13"/>
      <c r="R114" s="13"/>
      <c r="S114" s="13"/>
      <c r="T114" s="13"/>
      <c r="U114" s="13"/>
      <c r="V114" s="13"/>
      <c r="W114" s="13"/>
      <c r="X114" s="13"/>
      <c r="Y114" s="13"/>
      <c r="Z114" s="13"/>
      <c r="AA114" s="150"/>
      <c r="AB114" s="13"/>
      <c r="AC114" s="13"/>
      <c r="AD114" s="13"/>
      <c r="AE114" s="13"/>
      <c r="AF114" s="13"/>
    </row>
    <row r="115" spans="1:32">
      <c r="A115" s="1"/>
      <c r="B115" s="1"/>
      <c r="C115" s="1"/>
      <c r="D115" s="1"/>
      <c r="E115" s="13"/>
      <c r="F115" s="13"/>
      <c r="G115" s="137"/>
      <c r="H115" s="137"/>
      <c r="I115" s="137"/>
      <c r="J115" s="137"/>
      <c r="K115" s="148"/>
      <c r="L115" s="148"/>
      <c r="M115" s="149"/>
      <c r="N115" s="150"/>
      <c r="O115" s="150"/>
      <c r="P115" s="151"/>
      <c r="Q115" s="13"/>
      <c r="R115" s="13"/>
      <c r="S115" s="13"/>
      <c r="T115" s="13"/>
      <c r="U115" s="13"/>
      <c r="V115" s="13"/>
      <c r="W115" s="13"/>
      <c r="X115" s="13"/>
      <c r="Y115" s="13"/>
      <c r="Z115" s="13"/>
      <c r="AA115" s="150"/>
      <c r="AB115" s="13"/>
      <c r="AC115" s="13"/>
      <c r="AD115" s="13"/>
      <c r="AE115" s="13"/>
      <c r="AF115" s="13"/>
    </row>
    <row r="116" spans="1:32">
      <c r="A116" s="1"/>
      <c r="B116" s="1"/>
      <c r="C116" s="1"/>
      <c r="D116" s="1"/>
      <c r="E116" s="13"/>
      <c r="F116" s="13"/>
      <c r="G116" s="137"/>
      <c r="H116" s="137"/>
      <c r="I116" s="137"/>
      <c r="J116" s="137"/>
      <c r="K116" s="148"/>
      <c r="L116" s="148"/>
      <c r="M116" s="149"/>
      <c r="N116" s="150"/>
      <c r="O116" s="150"/>
      <c r="P116" s="151"/>
      <c r="Q116" s="13"/>
      <c r="R116" s="13"/>
      <c r="S116" s="13"/>
      <c r="T116" s="13"/>
      <c r="U116" s="13"/>
      <c r="V116" s="13"/>
      <c r="W116" s="13"/>
      <c r="X116" s="13"/>
      <c r="Y116" s="13"/>
      <c r="Z116" s="13"/>
      <c r="AA116" s="150"/>
      <c r="AB116" s="13"/>
      <c r="AC116" s="13"/>
      <c r="AD116" s="13"/>
      <c r="AE116" s="13"/>
      <c r="AF116" s="13"/>
    </row>
    <row r="117" spans="1:32">
      <c r="A117" s="1"/>
      <c r="B117" s="1"/>
      <c r="C117" s="1"/>
      <c r="D117" s="1"/>
      <c r="E117" s="13"/>
      <c r="F117" s="13"/>
      <c r="G117" s="137"/>
      <c r="H117" s="137"/>
      <c r="I117" s="137"/>
      <c r="J117" s="137"/>
      <c r="K117" s="148"/>
      <c r="L117" s="148"/>
      <c r="M117" s="149"/>
      <c r="N117" s="150"/>
      <c r="O117" s="150"/>
      <c r="P117" s="151"/>
      <c r="Q117" s="13"/>
      <c r="R117" s="13"/>
      <c r="S117" s="13"/>
      <c r="T117" s="13"/>
      <c r="U117" s="13"/>
      <c r="V117" s="13"/>
      <c r="W117" s="13"/>
      <c r="X117" s="13"/>
      <c r="Y117" s="13"/>
      <c r="Z117" s="13"/>
      <c r="AA117" s="150"/>
      <c r="AB117" s="13"/>
      <c r="AC117" s="13"/>
      <c r="AD117" s="13"/>
      <c r="AE117" s="13"/>
      <c r="AF117" s="13"/>
    </row>
    <row r="118" spans="1:32">
      <c r="A118" s="1"/>
      <c r="B118" s="1"/>
      <c r="C118" s="1"/>
      <c r="D118" s="1"/>
      <c r="E118" s="13"/>
      <c r="F118" s="13"/>
      <c r="G118" s="137"/>
      <c r="H118" s="137"/>
      <c r="I118" s="137"/>
      <c r="J118" s="137"/>
      <c r="K118" s="148"/>
      <c r="L118" s="148"/>
      <c r="M118" s="149"/>
      <c r="N118" s="150"/>
      <c r="O118" s="150"/>
      <c r="P118" s="151"/>
      <c r="Q118" s="13"/>
      <c r="R118" s="13"/>
      <c r="S118" s="13"/>
      <c r="T118" s="13"/>
      <c r="U118" s="13"/>
      <c r="V118" s="13"/>
      <c r="W118" s="13"/>
      <c r="X118" s="13"/>
      <c r="Y118" s="13"/>
      <c r="Z118" s="13"/>
      <c r="AA118" s="150"/>
      <c r="AB118" s="13"/>
      <c r="AC118" s="13"/>
      <c r="AD118" s="13"/>
      <c r="AE118" s="13"/>
      <c r="AF118" s="13"/>
    </row>
    <row r="119" spans="1:32">
      <c r="A119" s="1"/>
      <c r="B119" s="1"/>
      <c r="C119" s="1"/>
      <c r="D119" s="1"/>
      <c r="E119" s="13"/>
      <c r="F119" s="13"/>
      <c r="G119" s="148"/>
      <c r="H119" s="137"/>
      <c r="I119" s="137"/>
      <c r="J119" s="137"/>
      <c r="K119" s="148"/>
      <c r="L119" s="148"/>
      <c r="M119" s="149"/>
      <c r="N119" s="150"/>
      <c r="O119" s="150"/>
      <c r="P119" s="151"/>
      <c r="Q119" s="13"/>
      <c r="R119" s="13"/>
      <c r="S119" s="13"/>
      <c r="T119" s="13"/>
      <c r="U119" s="13"/>
      <c r="V119" s="13"/>
      <c r="W119" s="13"/>
      <c r="X119" s="13"/>
      <c r="Y119" s="13"/>
      <c r="Z119" s="13"/>
      <c r="AA119" s="150"/>
      <c r="AB119" s="13"/>
      <c r="AC119" s="13"/>
      <c r="AD119" s="13"/>
      <c r="AE119" s="13"/>
      <c r="AF119" s="13"/>
    </row>
    <row r="120" spans="1:32">
      <c r="A120" s="1"/>
      <c r="B120" s="1"/>
      <c r="C120" s="1"/>
      <c r="D120" s="1"/>
      <c r="E120" s="13"/>
      <c r="F120" s="13"/>
      <c r="G120" s="148"/>
      <c r="H120" s="137"/>
      <c r="I120" s="137"/>
      <c r="J120" s="137"/>
      <c r="K120" s="148"/>
      <c r="L120" s="148"/>
      <c r="M120" s="149"/>
      <c r="N120" s="150"/>
      <c r="O120" s="150"/>
      <c r="P120" s="151"/>
      <c r="Q120" s="13"/>
      <c r="R120" s="13"/>
      <c r="S120" s="13"/>
      <c r="T120" s="13"/>
      <c r="U120" s="13"/>
      <c r="V120" s="13"/>
      <c r="W120" s="13"/>
      <c r="X120" s="13"/>
      <c r="Y120" s="13"/>
      <c r="Z120" s="13"/>
      <c r="AA120" s="150"/>
      <c r="AB120" s="13"/>
      <c r="AC120" s="13"/>
      <c r="AD120" s="13"/>
      <c r="AE120" s="13"/>
      <c r="AF120" s="13"/>
    </row>
    <row r="121" spans="1:32">
      <c r="A121" s="1"/>
      <c r="B121" s="1"/>
      <c r="C121" s="1"/>
      <c r="D121" s="1"/>
      <c r="E121" s="13"/>
      <c r="F121" s="13"/>
      <c r="G121" s="148"/>
      <c r="H121" s="137"/>
      <c r="I121" s="137"/>
      <c r="J121" s="137"/>
      <c r="K121" s="148"/>
      <c r="L121" s="148"/>
      <c r="M121" s="149"/>
      <c r="N121" s="150"/>
      <c r="O121" s="150"/>
      <c r="P121" s="151"/>
      <c r="Q121" s="13"/>
      <c r="R121" s="13"/>
      <c r="S121" s="13"/>
      <c r="T121" s="13"/>
      <c r="U121" s="13"/>
      <c r="V121" s="13"/>
      <c r="W121" s="13"/>
      <c r="X121" s="13"/>
      <c r="Y121" s="13"/>
      <c r="Z121" s="13"/>
      <c r="AA121" s="150"/>
      <c r="AB121" s="13"/>
      <c r="AC121" s="13"/>
      <c r="AD121" s="13"/>
      <c r="AE121" s="13"/>
      <c r="AF121" s="13"/>
    </row>
    <row r="122" spans="1:32">
      <c r="A122" s="1"/>
      <c r="B122" s="1"/>
      <c r="C122" s="1"/>
      <c r="D122" s="1"/>
      <c r="E122" s="13"/>
      <c r="F122" s="13"/>
      <c r="G122" s="148"/>
      <c r="H122" s="137"/>
      <c r="I122" s="137"/>
      <c r="J122" s="137"/>
      <c r="K122" s="148"/>
      <c r="L122" s="148"/>
      <c r="M122" s="149"/>
      <c r="N122" s="150"/>
      <c r="O122" s="150"/>
      <c r="P122" s="151"/>
      <c r="Q122" s="13"/>
      <c r="R122" s="13"/>
      <c r="S122" s="13"/>
      <c r="T122" s="13"/>
      <c r="U122" s="13"/>
      <c r="V122" s="13"/>
      <c r="W122" s="13"/>
      <c r="X122" s="13"/>
      <c r="Y122" s="13"/>
      <c r="Z122" s="13"/>
      <c r="AA122" s="150"/>
      <c r="AB122" s="13"/>
      <c r="AC122" s="13"/>
      <c r="AD122" s="13"/>
      <c r="AE122" s="13"/>
      <c r="AF122" s="13"/>
    </row>
    <row r="123" spans="1:32">
      <c r="A123" s="1"/>
      <c r="B123" s="1"/>
      <c r="C123" s="1"/>
      <c r="D123" s="1"/>
      <c r="E123" s="13"/>
      <c r="F123" s="13"/>
      <c r="G123" s="148"/>
      <c r="H123" s="137"/>
      <c r="I123" s="137"/>
      <c r="J123" s="137"/>
      <c r="K123" s="148"/>
      <c r="L123" s="148"/>
      <c r="M123" s="149"/>
      <c r="N123" s="150"/>
      <c r="O123" s="150"/>
      <c r="P123" s="151"/>
      <c r="Q123" s="13"/>
      <c r="R123" s="13"/>
      <c r="S123" s="13"/>
      <c r="T123" s="13"/>
      <c r="U123" s="13"/>
      <c r="V123" s="13"/>
      <c r="W123" s="13"/>
      <c r="X123" s="13"/>
      <c r="Y123" s="13"/>
      <c r="Z123" s="13"/>
      <c r="AA123" s="150"/>
      <c r="AB123" s="13"/>
      <c r="AC123" s="13"/>
      <c r="AD123" s="13"/>
      <c r="AE123" s="13"/>
      <c r="AF123" s="13"/>
    </row>
    <row r="124" spans="1:32">
      <c r="A124" s="1"/>
      <c r="B124" s="1"/>
      <c r="C124" s="1"/>
      <c r="D124" s="1"/>
      <c r="E124" s="13"/>
      <c r="F124" s="13"/>
      <c r="G124" s="148"/>
      <c r="H124" s="137"/>
      <c r="I124" s="137"/>
      <c r="J124" s="137"/>
      <c r="K124" s="148"/>
      <c r="L124" s="148"/>
      <c r="M124" s="149"/>
      <c r="N124" s="150"/>
      <c r="O124" s="150"/>
      <c r="P124" s="151"/>
      <c r="Q124" s="13"/>
      <c r="R124" s="13"/>
      <c r="S124" s="13"/>
      <c r="T124" s="13"/>
      <c r="U124" s="13"/>
      <c r="V124" s="13"/>
      <c r="W124" s="13"/>
      <c r="X124" s="13"/>
      <c r="Y124" s="13"/>
      <c r="Z124" s="13"/>
      <c r="AA124" s="150"/>
      <c r="AB124" s="13"/>
      <c r="AC124" s="13"/>
      <c r="AD124" s="13"/>
      <c r="AE124" s="13"/>
      <c r="AF124" s="13"/>
    </row>
    <row r="125" spans="1:32">
      <c r="A125" s="1"/>
      <c r="B125" s="1"/>
      <c r="C125" s="1"/>
      <c r="D125" s="1"/>
      <c r="E125" s="13"/>
      <c r="F125" s="13"/>
      <c r="G125" s="148"/>
      <c r="H125" s="137"/>
      <c r="I125" s="137"/>
      <c r="J125" s="137"/>
      <c r="K125" s="148"/>
      <c r="L125" s="148"/>
      <c r="M125" s="149"/>
      <c r="N125" s="150"/>
      <c r="O125" s="150"/>
      <c r="P125" s="151"/>
      <c r="Q125" s="13"/>
      <c r="R125" s="13"/>
      <c r="S125" s="13"/>
      <c r="T125" s="13"/>
      <c r="U125" s="13"/>
      <c r="V125" s="13"/>
      <c r="W125" s="13"/>
      <c r="X125" s="13"/>
      <c r="Y125" s="13"/>
      <c r="Z125" s="13"/>
      <c r="AA125" s="150"/>
      <c r="AB125" s="13"/>
      <c r="AC125" s="13"/>
      <c r="AD125" s="13"/>
      <c r="AE125" s="13"/>
      <c r="AF125" s="13"/>
    </row>
    <row r="126" spans="1:32">
      <c r="A126" s="1"/>
      <c r="B126" s="1"/>
      <c r="C126" s="1"/>
      <c r="D126" s="1"/>
      <c r="E126" s="13"/>
      <c r="F126" s="13"/>
      <c r="G126" s="148"/>
      <c r="H126" s="137"/>
      <c r="I126" s="137"/>
      <c r="J126" s="137"/>
      <c r="K126" s="148"/>
      <c r="L126" s="148"/>
      <c r="M126" s="149"/>
      <c r="N126" s="150"/>
      <c r="O126" s="150"/>
      <c r="P126" s="151"/>
      <c r="Q126" s="13"/>
      <c r="R126" s="13"/>
      <c r="S126" s="13"/>
      <c r="T126" s="13"/>
      <c r="U126" s="13"/>
      <c r="V126" s="13"/>
      <c r="W126" s="13"/>
      <c r="X126" s="13"/>
      <c r="Y126" s="13"/>
      <c r="Z126" s="13"/>
      <c r="AA126" s="150"/>
      <c r="AB126" s="13"/>
      <c r="AC126" s="13"/>
      <c r="AD126" s="13"/>
      <c r="AE126" s="13"/>
      <c r="AF126" s="13"/>
    </row>
    <row r="127" spans="1:32">
      <c r="A127" s="1"/>
      <c r="B127" s="1"/>
      <c r="C127" s="1"/>
      <c r="D127" s="1"/>
      <c r="E127" s="13"/>
      <c r="F127" s="13"/>
      <c r="G127" s="148"/>
      <c r="H127" s="137"/>
      <c r="I127" s="137"/>
      <c r="J127" s="137"/>
      <c r="K127" s="148"/>
      <c r="L127" s="148"/>
      <c r="M127" s="149"/>
      <c r="N127" s="150"/>
      <c r="O127" s="150"/>
      <c r="P127" s="151"/>
      <c r="Q127" s="13"/>
      <c r="R127" s="13"/>
      <c r="S127" s="13"/>
      <c r="T127" s="13"/>
      <c r="U127" s="13"/>
      <c r="V127" s="13"/>
      <c r="W127" s="13"/>
      <c r="X127" s="13"/>
      <c r="Y127" s="13"/>
      <c r="Z127" s="13"/>
      <c r="AA127" s="150"/>
      <c r="AB127" s="13"/>
      <c r="AC127" s="13"/>
      <c r="AD127" s="13"/>
      <c r="AE127" s="13"/>
      <c r="AF127" s="13"/>
    </row>
    <row r="128" spans="1:32">
      <c r="A128" s="1"/>
      <c r="B128" s="1"/>
      <c r="C128" s="1"/>
      <c r="D128" s="1"/>
      <c r="E128" s="13"/>
      <c r="F128" s="13"/>
      <c r="G128" s="148"/>
      <c r="H128" s="137"/>
      <c r="I128" s="137"/>
      <c r="J128" s="137"/>
      <c r="K128" s="148"/>
      <c r="L128" s="148"/>
      <c r="M128" s="149"/>
      <c r="N128" s="150"/>
      <c r="O128" s="150"/>
      <c r="P128" s="151"/>
      <c r="Q128" s="13"/>
      <c r="R128" s="13"/>
      <c r="S128" s="13"/>
      <c r="T128" s="13"/>
      <c r="U128" s="13"/>
      <c r="V128" s="13"/>
      <c r="W128" s="13"/>
      <c r="X128" s="13"/>
      <c r="Y128" s="13"/>
      <c r="Z128" s="13"/>
      <c r="AA128" s="150"/>
      <c r="AB128" s="13"/>
      <c r="AC128" s="13"/>
      <c r="AD128" s="13"/>
      <c r="AE128" s="13"/>
      <c r="AF128" s="13"/>
    </row>
    <row r="129" spans="1:32">
      <c r="A129" s="1"/>
      <c r="B129" s="1"/>
      <c r="C129" s="1"/>
      <c r="D129" s="1"/>
      <c r="E129" s="13"/>
      <c r="F129" s="13"/>
      <c r="G129" s="148"/>
      <c r="H129" s="137"/>
      <c r="I129" s="137"/>
      <c r="J129" s="137"/>
      <c r="K129" s="148"/>
      <c r="L129" s="148"/>
      <c r="M129" s="149"/>
      <c r="N129" s="150"/>
      <c r="O129" s="150"/>
      <c r="P129" s="151"/>
      <c r="Q129" s="13"/>
      <c r="R129" s="13"/>
      <c r="S129" s="13"/>
      <c r="T129" s="13"/>
      <c r="U129" s="13"/>
      <c r="V129" s="13"/>
      <c r="W129" s="13"/>
      <c r="X129" s="13"/>
      <c r="Y129" s="13"/>
      <c r="Z129" s="13"/>
      <c r="AA129" s="150"/>
      <c r="AB129" s="13"/>
      <c r="AC129" s="13"/>
      <c r="AD129" s="13"/>
      <c r="AE129" s="13"/>
      <c r="AF129" s="13"/>
    </row>
    <row r="130" spans="1:32">
      <c r="A130" s="1"/>
      <c r="B130" s="1"/>
      <c r="C130" s="1"/>
      <c r="D130" s="1"/>
      <c r="E130" s="13"/>
      <c r="F130" s="13"/>
      <c r="G130" s="148"/>
      <c r="H130" s="137"/>
      <c r="I130" s="137"/>
      <c r="J130" s="137"/>
      <c r="K130" s="148"/>
      <c r="L130" s="148"/>
      <c r="M130" s="149"/>
      <c r="N130" s="150"/>
      <c r="O130" s="150"/>
      <c r="P130" s="151"/>
      <c r="Q130" s="13"/>
      <c r="R130" s="13"/>
      <c r="S130" s="13"/>
      <c r="T130" s="13"/>
      <c r="U130" s="13"/>
      <c r="V130" s="13"/>
      <c r="W130" s="13"/>
      <c r="X130" s="13"/>
      <c r="Y130" s="13"/>
      <c r="Z130" s="13"/>
      <c r="AA130" s="150"/>
      <c r="AB130" s="13"/>
      <c r="AC130" s="13"/>
      <c r="AD130" s="13"/>
      <c r="AE130" s="13"/>
      <c r="AF130" s="13"/>
    </row>
    <row r="131" spans="1:32">
      <c r="A131" s="1"/>
      <c r="B131" s="1"/>
      <c r="C131" s="1"/>
      <c r="D131" s="1"/>
      <c r="E131" s="13"/>
      <c r="F131" s="13"/>
      <c r="G131" s="148"/>
      <c r="H131" s="137"/>
      <c r="I131" s="137"/>
      <c r="J131" s="137"/>
      <c r="K131" s="148"/>
      <c r="L131" s="148"/>
      <c r="M131" s="149"/>
      <c r="N131" s="150"/>
      <c r="O131" s="150"/>
      <c r="P131" s="151"/>
      <c r="Q131" s="13"/>
      <c r="R131" s="13"/>
      <c r="S131" s="13"/>
      <c r="T131" s="13"/>
      <c r="U131" s="13"/>
      <c r="V131" s="13"/>
      <c r="W131" s="13"/>
      <c r="X131" s="13"/>
      <c r="Y131" s="13"/>
      <c r="Z131" s="13"/>
      <c r="AA131" s="150"/>
      <c r="AB131" s="13"/>
      <c r="AC131" s="13"/>
      <c r="AD131" s="13"/>
      <c r="AE131" s="13"/>
      <c r="AF131" s="13"/>
    </row>
    <row r="132" spans="1:32">
      <c r="A132" s="1"/>
      <c r="B132" s="1"/>
      <c r="C132" s="1"/>
      <c r="D132" s="1"/>
      <c r="E132" s="13"/>
      <c r="F132" s="13"/>
      <c r="G132" s="148"/>
      <c r="H132" s="137"/>
      <c r="I132" s="137"/>
      <c r="J132" s="137"/>
      <c r="K132" s="148"/>
      <c r="L132" s="148"/>
      <c r="M132" s="149"/>
      <c r="N132" s="150"/>
      <c r="O132" s="150"/>
      <c r="P132" s="151"/>
      <c r="Q132" s="13"/>
      <c r="R132" s="13"/>
      <c r="S132" s="13"/>
      <c r="T132" s="13"/>
      <c r="U132" s="13"/>
      <c r="V132" s="13"/>
      <c r="W132" s="13"/>
      <c r="X132" s="13"/>
      <c r="Y132" s="13"/>
      <c r="Z132" s="13"/>
      <c r="AA132" s="150"/>
      <c r="AB132" s="13"/>
      <c r="AC132" s="13"/>
      <c r="AD132" s="13"/>
      <c r="AE132" s="13"/>
      <c r="AF132" s="13"/>
    </row>
    <row r="133" spans="1:32">
      <c r="A133" s="1"/>
      <c r="B133" s="1"/>
      <c r="C133" s="1"/>
      <c r="D133" s="1"/>
      <c r="E133" s="13"/>
      <c r="F133" s="13"/>
      <c r="G133" s="148"/>
      <c r="H133" s="137"/>
      <c r="I133" s="137"/>
      <c r="J133" s="137"/>
      <c r="K133" s="148"/>
      <c r="L133" s="148"/>
      <c r="M133" s="149"/>
      <c r="N133" s="150"/>
      <c r="O133" s="150"/>
      <c r="P133" s="151"/>
      <c r="Q133" s="13"/>
      <c r="R133" s="13"/>
      <c r="S133" s="13"/>
      <c r="T133" s="13"/>
      <c r="U133" s="13"/>
      <c r="V133" s="13"/>
      <c r="W133" s="13"/>
      <c r="X133" s="13"/>
      <c r="Y133" s="13"/>
      <c r="Z133" s="13"/>
      <c r="AA133" s="150"/>
      <c r="AB133" s="13"/>
      <c r="AC133" s="13"/>
      <c r="AD133" s="13"/>
      <c r="AE133" s="13"/>
      <c r="AF133" s="13"/>
    </row>
    <row r="134" spans="1:32">
      <c r="A134" s="1"/>
      <c r="B134" s="1"/>
      <c r="C134" s="1"/>
      <c r="D134" s="1"/>
      <c r="E134" s="13"/>
      <c r="F134" s="13"/>
      <c r="G134" s="148"/>
      <c r="H134" s="137"/>
      <c r="I134" s="137"/>
      <c r="J134" s="137"/>
      <c r="K134" s="148"/>
      <c r="L134" s="148"/>
      <c r="M134" s="149"/>
      <c r="N134" s="150"/>
      <c r="O134" s="150"/>
      <c r="P134" s="151"/>
      <c r="Q134" s="13"/>
      <c r="R134" s="13"/>
      <c r="S134" s="13"/>
      <c r="T134" s="13"/>
      <c r="U134" s="13"/>
      <c r="V134" s="13"/>
      <c r="W134" s="13"/>
      <c r="X134" s="13"/>
      <c r="Y134" s="13"/>
      <c r="Z134" s="13"/>
      <c r="AA134" s="150"/>
      <c r="AB134" s="13"/>
      <c r="AC134" s="13"/>
      <c r="AD134" s="13"/>
      <c r="AE134" s="13"/>
      <c r="AF134" s="13"/>
    </row>
    <row r="135" spans="1:32">
      <c r="A135" s="1"/>
      <c r="B135" s="1"/>
      <c r="C135" s="1"/>
      <c r="D135" s="1"/>
      <c r="E135" s="13"/>
      <c r="F135" s="13"/>
      <c r="G135" s="148"/>
      <c r="H135" s="137"/>
      <c r="I135" s="137"/>
      <c r="J135" s="137"/>
      <c r="K135" s="148"/>
      <c r="L135" s="148"/>
      <c r="M135" s="149"/>
      <c r="N135" s="150"/>
      <c r="O135" s="150"/>
      <c r="P135" s="151"/>
      <c r="Q135" s="13"/>
      <c r="R135" s="13"/>
      <c r="S135" s="13"/>
      <c r="T135" s="13"/>
      <c r="U135" s="13"/>
      <c r="V135" s="13"/>
      <c r="W135" s="13"/>
      <c r="X135" s="13"/>
      <c r="Y135" s="13"/>
      <c r="Z135" s="13"/>
      <c r="AA135" s="150"/>
      <c r="AB135" s="13"/>
      <c r="AC135" s="13"/>
      <c r="AD135" s="13"/>
      <c r="AE135" s="13"/>
      <c r="AF135" s="13"/>
    </row>
    <row r="136" spans="1:32">
      <c r="A136" s="1"/>
      <c r="B136" s="1"/>
      <c r="C136" s="1"/>
      <c r="D136" s="1"/>
      <c r="E136" s="13"/>
      <c r="F136" s="13"/>
      <c r="G136" s="11"/>
      <c r="H136" s="14"/>
      <c r="I136" s="14"/>
      <c r="J136" s="14"/>
      <c r="K136" s="10"/>
      <c r="L136" s="10"/>
      <c r="M136" s="10"/>
      <c r="N136" s="15"/>
      <c r="O136" s="15"/>
      <c r="P136" s="13"/>
      <c r="Q136" s="13"/>
      <c r="R136" s="13"/>
      <c r="S136" s="13"/>
      <c r="T136" s="13"/>
      <c r="U136" s="13"/>
      <c r="V136" s="13"/>
      <c r="W136" s="13"/>
      <c r="X136" s="13"/>
      <c r="Y136" s="13"/>
      <c r="Z136" s="13"/>
      <c r="AA136" s="15"/>
      <c r="AB136" s="13"/>
      <c r="AC136" s="13"/>
      <c r="AD136" s="13"/>
      <c r="AE136" s="13"/>
      <c r="AF136" s="13"/>
    </row>
    <row r="137" spans="1:32">
      <c r="A137" s="1"/>
      <c r="B137" s="1"/>
      <c r="C137" s="1"/>
      <c r="D137" s="1"/>
      <c r="E137" s="13"/>
      <c r="F137" s="13"/>
      <c r="G137" s="11"/>
      <c r="H137" s="14"/>
      <c r="I137" s="14"/>
      <c r="J137" s="14"/>
      <c r="K137" s="10"/>
      <c r="L137" s="10"/>
      <c r="M137" s="10"/>
      <c r="N137" s="15"/>
      <c r="O137" s="15"/>
      <c r="P137" s="13"/>
      <c r="Q137" s="13"/>
      <c r="R137" s="13"/>
      <c r="S137" s="13"/>
      <c r="T137" s="13"/>
      <c r="U137" s="13"/>
      <c r="V137" s="13"/>
      <c r="W137" s="13"/>
      <c r="X137" s="13"/>
      <c r="Y137" s="13"/>
      <c r="Z137" s="13"/>
      <c r="AA137" s="15"/>
      <c r="AB137" s="13"/>
      <c r="AC137" s="13"/>
      <c r="AD137" s="13"/>
      <c r="AE137" s="13"/>
      <c r="AF137" s="13"/>
    </row>
    <row r="138" spans="1:32">
      <c r="A138" s="1"/>
      <c r="B138" s="1"/>
      <c r="C138" s="1"/>
      <c r="D138" s="1"/>
      <c r="E138" s="13"/>
      <c r="F138" s="13"/>
      <c r="G138" s="11"/>
      <c r="H138" s="14"/>
      <c r="I138" s="14"/>
      <c r="J138" s="14"/>
      <c r="K138" s="10"/>
      <c r="L138" s="10"/>
      <c r="M138" s="10"/>
      <c r="N138" s="15"/>
      <c r="O138" s="15"/>
      <c r="P138" s="13"/>
      <c r="Q138" s="13"/>
      <c r="R138" s="13"/>
      <c r="S138" s="13"/>
      <c r="T138" s="13"/>
      <c r="U138" s="13"/>
      <c r="V138" s="13"/>
      <c r="W138" s="13"/>
      <c r="X138" s="13"/>
      <c r="Y138" s="13"/>
      <c r="Z138" s="13"/>
      <c r="AA138" s="15"/>
      <c r="AB138" s="13"/>
      <c r="AC138" s="13"/>
      <c r="AD138" s="13"/>
      <c r="AE138" s="13"/>
      <c r="AF138" s="13"/>
    </row>
    <row r="139" spans="1:32">
      <c r="A139" s="1"/>
      <c r="B139" s="1"/>
      <c r="C139" s="1"/>
      <c r="D139" s="1"/>
      <c r="E139" s="13"/>
      <c r="F139" s="13"/>
      <c r="G139" s="11"/>
      <c r="H139" s="14"/>
      <c r="I139" s="14"/>
      <c r="J139" s="14"/>
      <c r="K139" s="10"/>
      <c r="L139" s="10"/>
      <c r="M139" s="10"/>
      <c r="N139" s="15"/>
      <c r="O139" s="15"/>
      <c r="P139" s="13"/>
      <c r="Q139" s="13"/>
      <c r="R139" s="13"/>
      <c r="S139" s="13"/>
      <c r="T139" s="13"/>
      <c r="U139" s="13"/>
      <c r="V139" s="13"/>
      <c r="W139" s="13"/>
      <c r="X139" s="13"/>
      <c r="Y139" s="13"/>
      <c r="Z139" s="13"/>
      <c r="AA139" s="15"/>
      <c r="AB139" s="13"/>
      <c r="AC139" s="13"/>
      <c r="AD139" s="13"/>
      <c r="AE139" s="13"/>
      <c r="AF139" s="13"/>
    </row>
    <row r="140" spans="1:32">
      <c r="A140" s="1"/>
      <c r="B140" s="1"/>
      <c r="C140" s="1"/>
      <c r="D140" s="1"/>
      <c r="E140" s="13"/>
      <c r="F140" s="13"/>
      <c r="G140" s="11"/>
      <c r="H140" s="14"/>
      <c r="I140" s="14"/>
      <c r="J140" s="14"/>
      <c r="K140" s="10"/>
      <c r="L140" s="10"/>
      <c r="M140" s="10"/>
      <c r="N140" s="15"/>
      <c r="O140" s="15"/>
      <c r="P140" s="13"/>
      <c r="Q140" s="13"/>
      <c r="R140" s="13"/>
      <c r="S140" s="13"/>
      <c r="T140" s="13"/>
      <c r="U140" s="13"/>
      <c r="V140" s="13"/>
      <c r="W140" s="13"/>
      <c r="X140" s="13"/>
      <c r="Y140" s="13"/>
      <c r="Z140" s="13"/>
      <c r="AA140" s="15"/>
      <c r="AB140" s="13"/>
      <c r="AC140" s="13"/>
      <c r="AD140" s="13"/>
      <c r="AE140" s="13"/>
      <c r="AF140" s="13"/>
    </row>
    <row r="141" spans="1:32">
      <c r="A141" s="1"/>
      <c r="B141" s="1"/>
      <c r="C141" s="1"/>
      <c r="D141" s="1"/>
      <c r="E141" s="13"/>
      <c r="F141" s="13"/>
      <c r="G141" s="11"/>
      <c r="H141" s="14"/>
      <c r="I141" s="14"/>
      <c r="J141" s="14"/>
      <c r="K141" s="10"/>
      <c r="L141" s="10"/>
      <c r="M141" s="10"/>
      <c r="N141" s="15"/>
      <c r="O141" s="15"/>
      <c r="P141" s="13"/>
      <c r="Q141" s="13"/>
      <c r="R141" s="13"/>
      <c r="S141" s="13"/>
      <c r="T141" s="13"/>
      <c r="U141" s="13"/>
      <c r="V141" s="13"/>
      <c r="W141" s="13"/>
      <c r="X141" s="13"/>
      <c r="Y141" s="13"/>
      <c r="Z141" s="13"/>
      <c r="AA141" s="15"/>
      <c r="AB141" s="13"/>
      <c r="AC141" s="13"/>
      <c r="AD141" s="13"/>
      <c r="AE141" s="13"/>
      <c r="AF141" s="13"/>
    </row>
    <row r="142" spans="1:32">
      <c r="A142" s="1"/>
      <c r="B142" s="1"/>
      <c r="C142" s="1"/>
      <c r="D142" s="1"/>
      <c r="E142" s="13"/>
      <c r="F142" s="13"/>
      <c r="G142" s="11"/>
      <c r="H142" s="14"/>
      <c r="I142" s="14"/>
      <c r="J142" s="14"/>
      <c r="K142" s="10"/>
      <c r="L142" s="10"/>
      <c r="M142" s="10"/>
      <c r="N142" s="15"/>
      <c r="O142" s="15"/>
      <c r="P142" s="13"/>
      <c r="Q142" s="13"/>
      <c r="R142" s="13"/>
      <c r="S142" s="13"/>
      <c r="T142" s="13"/>
      <c r="U142" s="13"/>
      <c r="V142" s="13"/>
      <c r="W142" s="13"/>
      <c r="X142" s="13"/>
      <c r="Y142" s="13"/>
      <c r="Z142" s="13"/>
      <c r="AA142" s="15"/>
      <c r="AB142" s="13"/>
      <c r="AC142" s="13"/>
      <c r="AD142" s="13"/>
      <c r="AE142" s="13"/>
      <c r="AF142" s="13"/>
    </row>
    <row r="143" spans="1:32">
      <c r="A143" s="1"/>
      <c r="B143" s="1"/>
      <c r="C143" s="1"/>
      <c r="D143" s="1"/>
      <c r="E143" s="13"/>
      <c r="F143" s="13"/>
      <c r="G143" s="11"/>
      <c r="H143" s="14"/>
      <c r="I143" s="14"/>
      <c r="J143" s="14"/>
      <c r="K143" s="10"/>
      <c r="L143" s="10"/>
      <c r="M143" s="10"/>
      <c r="N143" s="15"/>
      <c r="O143" s="15"/>
      <c r="P143" s="13"/>
      <c r="Q143" s="13"/>
      <c r="R143" s="13"/>
      <c r="S143" s="13"/>
      <c r="T143" s="13"/>
      <c r="U143" s="13"/>
      <c r="V143" s="13"/>
      <c r="W143" s="13"/>
      <c r="X143" s="13"/>
      <c r="Y143" s="13"/>
      <c r="Z143" s="13"/>
      <c r="AA143" s="15"/>
      <c r="AB143" s="13"/>
      <c r="AC143" s="13"/>
      <c r="AD143" s="13"/>
      <c r="AE143" s="13"/>
      <c r="AF143" s="13"/>
    </row>
    <row r="144" spans="1:32">
      <c r="A144" s="1"/>
      <c r="B144" s="1"/>
      <c r="C144" s="1"/>
      <c r="D144" s="1"/>
      <c r="E144" s="13"/>
      <c r="F144" s="13"/>
      <c r="G144" s="11"/>
      <c r="H144" s="14"/>
      <c r="I144" s="14"/>
      <c r="J144" s="14"/>
      <c r="K144" s="10"/>
      <c r="L144" s="10"/>
      <c r="M144" s="10"/>
      <c r="N144" s="15"/>
      <c r="O144" s="15"/>
      <c r="P144" s="13"/>
      <c r="Q144" s="13"/>
      <c r="R144" s="13"/>
      <c r="S144" s="13"/>
      <c r="T144" s="13"/>
      <c r="U144" s="13"/>
      <c r="V144" s="13"/>
      <c r="W144" s="13"/>
      <c r="X144" s="13"/>
      <c r="Y144" s="13"/>
      <c r="Z144" s="13"/>
      <c r="AA144" s="15"/>
      <c r="AB144" s="13"/>
      <c r="AC144" s="13"/>
      <c r="AD144" s="13"/>
      <c r="AE144" s="13"/>
      <c r="AF144" s="13"/>
    </row>
    <row r="145" spans="1:32">
      <c r="A145" s="1"/>
      <c r="B145" s="1"/>
      <c r="C145" s="1"/>
      <c r="D145" s="1"/>
      <c r="E145" s="13"/>
      <c r="F145" s="13"/>
      <c r="G145" s="11"/>
      <c r="H145" s="14"/>
      <c r="I145" s="14"/>
      <c r="J145" s="14"/>
      <c r="K145" s="10"/>
      <c r="L145" s="10"/>
      <c r="M145" s="10"/>
      <c r="N145" s="15"/>
      <c r="O145" s="15"/>
      <c r="P145" s="13"/>
      <c r="Q145" s="13"/>
      <c r="R145" s="13"/>
      <c r="S145" s="13"/>
      <c r="T145" s="13"/>
      <c r="U145" s="13"/>
      <c r="V145" s="13"/>
      <c r="W145" s="13"/>
      <c r="X145" s="13"/>
      <c r="Y145" s="13"/>
      <c r="Z145" s="13"/>
      <c r="AA145" s="15"/>
      <c r="AB145" s="13"/>
      <c r="AC145" s="13"/>
      <c r="AD145" s="13"/>
      <c r="AE145" s="13"/>
      <c r="AF145" s="13"/>
    </row>
    <row r="146" spans="1:32">
      <c r="A146" s="1"/>
      <c r="B146" s="1"/>
      <c r="C146" s="1"/>
      <c r="D146" s="1"/>
      <c r="E146" s="13"/>
      <c r="F146" s="13"/>
      <c r="G146" s="11"/>
      <c r="H146" s="14"/>
      <c r="I146" s="14"/>
      <c r="J146" s="14"/>
      <c r="K146" s="10"/>
      <c r="L146" s="10"/>
      <c r="M146" s="10"/>
      <c r="N146" s="15"/>
      <c r="O146" s="15"/>
      <c r="P146" s="13"/>
      <c r="Q146" s="13"/>
      <c r="R146" s="13"/>
      <c r="S146" s="13"/>
      <c r="T146" s="13"/>
      <c r="U146" s="13"/>
      <c r="V146" s="13"/>
      <c r="W146" s="13"/>
      <c r="X146" s="13"/>
      <c r="Y146" s="13"/>
      <c r="Z146" s="13"/>
      <c r="AA146" s="15"/>
      <c r="AB146" s="13"/>
      <c r="AC146" s="13"/>
      <c r="AD146" s="13"/>
      <c r="AE146" s="13"/>
      <c r="AF146" s="13"/>
    </row>
    <row r="147" spans="1:32">
      <c r="A147" s="1"/>
      <c r="B147" s="1"/>
      <c r="C147" s="1"/>
      <c r="D147" s="1"/>
      <c r="E147" s="13"/>
      <c r="F147" s="13"/>
      <c r="G147" s="11"/>
      <c r="H147" s="14"/>
      <c r="I147" s="14"/>
      <c r="J147" s="14"/>
      <c r="K147" s="10"/>
      <c r="L147" s="10"/>
      <c r="M147" s="10"/>
      <c r="N147" s="15"/>
      <c r="O147" s="15"/>
      <c r="P147" s="13"/>
      <c r="Q147" s="13"/>
      <c r="R147" s="13"/>
      <c r="S147" s="13"/>
      <c r="T147" s="13"/>
      <c r="U147" s="13"/>
      <c r="V147" s="13"/>
      <c r="W147" s="13"/>
      <c r="X147" s="13"/>
      <c r="Y147" s="13"/>
      <c r="Z147" s="13"/>
      <c r="AA147" s="15"/>
      <c r="AB147" s="13"/>
      <c r="AC147" s="13"/>
      <c r="AD147" s="13"/>
      <c r="AE147" s="13"/>
      <c r="AF147" s="13"/>
    </row>
    <row r="148" spans="1:32">
      <c r="A148" s="1"/>
      <c r="B148" s="1"/>
      <c r="C148" s="1"/>
      <c r="D148" s="1"/>
      <c r="E148" s="13"/>
      <c r="F148" s="13"/>
      <c r="G148" s="11"/>
      <c r="H148" s="14"/>
      <c r="I148" s="14"/>
      <c r="J148" s="14"/>
      <c r="K148" s="10"/>
      <c r="L148" s="10"/>
      <c r="M148" s="10"/>
      <c r="N148" s="15"/>
      <c r="O148" s="15"/>
      <c r="P148" s="13"/>
      <c r="Q148" s="13"/>
      <c r="R148" s="13"/>
      <c r="S148" s="13"/>
      <c r="T148" s="13"/>
      <c r="U148" s="13"/>
      <c r="V148" s="13"/>
      <c r="W148" s="13"/>
      <c r="X148" s="13"/>
      <c r="Y148" s="13"/>
      <c r="Z148" s="13"/>
      <c r="AA148" s="15"/>
      <c r="AB148" s="13"/>
      <c r="AC148" s="13"/>
      <c r="AD148" s="13"/>
      <c r="AE148" s="13"/>
      <c r="AF148" s="13"/>
    </row>
    <row r="149" spans="1:32">
      <c r="A149" s="1"/>
      <c r="B149" s="1"/>
      <c r="C149" s="1"/>
      <c r="D149" s="1"/>
      <c r="E149" s="13"/>
      <c r="F149" s="13"/>
      <c r="G149" s="11"/>
      <c r="H149" s="14"/>
      <c r="I149" s="14"/>
      <c r="J149" s="14"/>
      <c r="K149" s="10"/>
      <c r="L149" s="10"/>
      <c r="M149" s="10"/>
      <c r="N149" s="15"/>
      <c r="O149" s="15"/>
      <c r="P149" s="13"/>
      <c r="Q149" s="13"/>
      <c r="R149" s="13"/>
      <c r="S149" s="13"/>
      <c r="T149" s="13"/>
      <c r="U149" s="13"/>
      <c r="V149" s="13"/>
      <c r="W149" s="13"/>
      <c r="X149" s="13"/>
      <c r="Y149" s="13"/>
      <c r="Z149" s="13"/>
      <c r="AA149" s="15"/>
      <c r="AB149" s="13"/>
      <c r="AC149" s="13"/>
      <c r="AD149" s="13"/>
      <c r="AE149" s="13"/>
      <c r="AF149" s="13"/>
    </row>
    <row r="150" spans="1:32">
      <c r="A150" s="1"/>
      <c r="B150" s="1"/>
      <c r="C150" s="1"/>
      <c r="D150" s="1"/>
      <c r="E150" s="13"/>
      <c r="F150" s="13"/>
      <c r="G150" s="11"/>
      <c r="H150" s="14"/>
      <c r="I150" s="14"/>
      <c r="J150" s="14"/>
      <c r="K150" s="10"/>
      <c r="L150" s="10"/>
      <c r="M150" s="10"/>
      <c r="N150" s="15"/>
      <c r="O150" s="15"/>
      <c r="P150" s="13"/>
      <c r="Q150" s="13"/>
      <c r="R150" s="13"/>
      <c r="S150" s="13"/>
      <c r="T150" s="13"/>
      <c r="U150" s="13"/>
      <c r="V150" s="13"/>
      <c r="W150" s="13"/>
      <c r="X150" s="13"/>
      <c r="Y150" s="13"/>
      <c r="Z150" s="13"/>
      <c r="AA150" s="15"/>
      <c r="AB150" s="13"/>
      <c r="AC150" s="13"/>
      <c r="AD150" s="13"/>
      <c r="AE150" s="13"/>
      <c r="AF150" s="13"/>
    </row>
    <row r="151" spans="1:32">
      <c r="A151" s="1"/>
      <c r="B151" s="1"/>
      <c r="C151" s="1"/>
      <c r="D151" s="1"/>
      <c r="E151" s="13"/>
      <c r="F151" s="13"/>
      <c r="G151" s="11"/>
      <c r="H151" s="14"/>
      <c r="I151" s="14"/>
      <c r="J151" s="14"/>
      <c r="K151" s="10"/>
      <c r="L151" s="10"/>
      <c r="M151" s="10"/>
      <c r="N151" s="15"/>
      <c r="O151" s="15"/>
      <c r="P151" s="13"/>
      <c r="Q151" s="13"/>
      <c r="R151" s="13"/>
      <c r="S151" s="13"/>
      <c r="T151" s="13"/>
      <c r="U151" s="13"/>
      <c r="V151" s="13"/>
      <c r="W151" s="13"/>
      <c r="X151" s="13"/>
      <c r="Y151" s="13"/>
      <c r="Z151" s="13"/>
      <c r="AA151" s="15"/>
      <c r="AB151" s="13"/>
      <c r="AC151" s="13"/>
      <c r="AD151" s="13"/>
      <c r="AE151" s="13"/>
      <c r="AF151" s="13"/>
    </row>
    <row r="152" spans="1:32">
      <c r="A152" s="1"/>
      <c r="B152" s="1"/>
      <c r="C152" s="1"/>
      <c r="D152" s="1"/>
      <c r="E152" s="13"/>
      <c r="F152" s="13"/>
      <c r="G152" s="11"/>
      <c r="H152" s="14"/>
      <c r="I152" s="14"/>
      <c r="J152" s="14"/>
      <c r="K152" s="10"/>
      <c r="L152" s="10"/>
      <c r="M152" s="10"/>
      <c r="N152" s="15"/>
      <c r="O152" s="15"/>
      <c r="P152" s="13"/>
      <c r="Q152" s="13"/>
      <c r="R152" s="13"/>
      <c r="S152" s="13"/>
      <c r="T152" s="13"/>
      <c r="U152" s="13"/>
      <c r="V152" s="13"/>
      <c r="W152" s="13"/>
      <c r="X152" s="13"/>
      <c r="Y152" s="13"/>
      <c r="Z152" s="13"/>
      <c r="AA152" s="15"/>
      <c r="AB152" s="13"/>
      <c r="AC152" s="13"/>
      <c r="AD152" s="13"/>
      <c r="AE152" s="13"/>
      <c r="AF152" s="13"/>
    </row>
    <row r="153" spans="1:32">
      <c r="A153" s="1"/>
      <c r="B153" s="1"/>
      <c r="C153" s="1"/>
      <c r="D153" s="1"/>
      <c r="E153" s="13"/>
      <c r="F153" s="13"/>
      <c r="G153" s="11"/>
      <c r="H153" s="14"/>
      <c r="I153" s="14"/>
      <c r="J153" s="14"/>
      <c r="K153" s="10"/>
      <c r="L153" s="10"/>
      <c r="M153" s="10"/>
      <c r="N153" s="15"/>
      <c r="O153" s="15"/>
      <c r="P153" s="13"/>
      <c r="Q153" s="13"/>
      <c r="R153" s="13"/>
      <c r="S153" s="13"/>
      <c r="T153" s="13"/>
      <c r="U153" s="13"/>
      <c r="V153" s="13"/>
      <c r="W153" s="13"/>
      <c r="X153" s="13"/>
      <c r="Y153" s="13"/>
      <c r="Z153" s="13"/>
      <c r="AA153" s="15"/>
      <c r="AB153" s="13"/>
      <c r="AC153" s="13"/>
      <c r="AD153" s="13"/>
      <c r="AE153" s="13"/>
      <c r="AF153" s="13"/>
    </row>
    <row r="154" spans="1:32">
      <c r="A154" s="1"/>
      <c r="B154" s="1"/>
      <c r="C154" s="1"/>
      <c r="D154" s="1"/>
      <c r="E154" s="13"/>
      <c r="F154" s="13"/>
      <c r="G154" s="11"/>
      <c r="H154" s="14"/>
      <c r="I154" s="14"/>
      <c r="J154" s="14"/>
      <c r="K154" s="10"/>
      <c r="L154" s="10"/>
      <c r="M154" s="10"/>
      <c r="N154" s="15"/>
      <c r="O154" s="15"/>
      <c r="P154" s="13"/>
      <c r="Q154" s="13"/>
      <c r="R154" s="13"/>
      <c r="S154" s="13"/>
      <c r="T154" s="13"/>
      <c r="U154" s="13"/>
      <c r="V154" s="13"/>
      <c r="W154" s="13"/>
      <c r="X154" s="13"/>
      <c r="Y154" s="13"/>
      <c r="Z154" s="13"/>
      <c r="AA154" s="15"/>
      <c r="AB154" s="13"/>
      <c r="AC154" s="13"/>
      <c r="AD154" s="13"/>
      <c r="AE154" s="13"/>
      <c r="AF154" s="13"/>
    </row>
    <row r="155" spans="1:32">
      <c r="A155" s="1"/>
      <c r="B155" s="1"/>
      <c r="C155" s="1"/>
      <c r="D155" s="1"/>
      <c r="E155" s="13"/>
      <c r="F155" s="13"/>
      <c r="G155" s="11"/>
      <c r="H155" s="14"/>
      <c r="I155" s="14"/>
      <c r="J155" s="14"/>
      <c r="K155" s="10"/>
      <c r="L155" s="10"/>
      <c r="M155" s="10"/>
      <c r="N155" s="15"/>
      <c r="O155" s="15"/>
      <c r="P155" s="13"/>
      <c r="Q155" s="13"/>
      <c r="R155" s="13"/>
      <c r="S155" s="13"/>
      <c r="T155" s="13"/>
      <c r="U155" s="13"/>
      <c r="V155" s="13"/>
      <c r="W155" s="13"/>
      <c r="X155" s="13"/>
      <c r="Y155" s="13"/>
      <c r="Z155" s="13"/>
      <c r="AA155" s="15"/>
      <c r="AB155" s="13"/>
      <c r="AC155" s="13"/>
      <c r="AD155" s="13"/>
      <c r="AE155" s="13"/>
      <c r="AF155" s="13"/>
    </row>
    <row r="156" spans="1:32">
      <c r="A156" s="1"/>
      <c r="B156" s="1"/>
      <c r="C156" s="1"/>
      <c r="D156" s="1"/>
      <c r="E156" s="13"/>
      <c r="F156" s="13"/>
      <c r="G156" s="11"/>
      <c r="H156" s="14"/>
      <c r="I156" s="14"/>
      <c r="J156" s="14"/>
      <c r="K156" s="10"/>
      <c r="L156" s="10"/>
      <c r="M156" s="10"/>
      <c r="N156" s="15"/>
      <c r="O156" s="15"/>
      <c r="P156" s="13"/>
      <c r="Q156" s="13"/>
      <c r="R156" s="13"/>
      <c r="S156" s="13"/>
      <c r="T156" s="13"/>
      <c r="U156" s="13"/>
      <c r="V156" s="13"/>
      <c r="W156" s="13"/>
      <c r="X156" s="13"/>
      <c r="Y156" s="13"/>
      <c r="Z156" s="13"/>
      <c r="AA156" s="15"/>
      <c r="AB156" s="13"/>
      <c r="AC156" s="13"/>
      <c r="AD156" s="13"/>
      <c r="AE156" s="13"/>
      <c r="AF156" s="13"/>
    </row>
    <row r="157" spans="1:32">
      <c r="A157" s="1"/>
      <c r="B157" s="1"/>
      <c r="C157" s="1"/>
      <c r="D157" s="1"/>
      <c r="E157" s="13"/>
      <c r="F157" s="13"/>
      <c r="G157" s="11"/>
      <c r="H157" s="14"/>
      <c r="I157" s="14"/>
      <c r="J157" s="14"/>
      <c r="K157" s="10"/>
      <c r="L157" s="10"/>
      <c r="M157" s="10"/>
      <c r="N157" s="15"/>
      <c r="O157" s="15"/>
      <c r="P157" s="13"/>
      <c r="Q157" s="13"/>
      <c r="R157" s="13"/>
      <c r="S157" s="13"/>
      <c r="T157" s="13"/>
      <c r="U157" s="13"/>
      <c r="V157" s="13"/>
      <c r="W157" s="13"/>
      <c r="X157" s="13"/>
      <c r="Y157" s="13"/>
      <c r="Z157" s="13"/>
      <c r="AA157" s="15"/>
      <c r="AB157" s="13"/>
      <c r="AC157" s="13"/>
      <c r="AD157" s="13"/>
      <c r="AE157" s="13"/>
      <c r="AF157" s="13"/>
    </row>
    <row r="158" spans="1:32">
      <c r="A158" s="1"/>
      <c r="B158" s="1"/>
      <c r="C158" s="1"/>
      <c r="D158" s="1"/>
      <c r="E158" s="13"/>
      <c r="F158" s="13"/>
      <c r="G158" s="11"/>
      <c r="H158" s="14"/>
      <c r="I158" s="14"/>
      <c r="J158" s="14"/>
      <c r="K158" s="10"/>
      <c r="L158" s="10"/>
      <c r="M158" s="10"/>
      <c r="N158" s="15"/>
      <c r="O158" s="15"/>
      <c r="P158" s="13"/>
      <c r="Q158" s="13"/>
      <c r="R158" s="13"/>
      <c r="S158" s="13"/>
      <c r="T158" s="13"/>
      <c r="U158" s="13"/>
      <c r="V158" s="13"/>
      <c r="W158" s="13"/>
      <c r="X158" s="13"/>
      <c r="Y158" s="13"/>
      <c r="Z158" s="13"/>
      <c r="AA158" s="15"/>
      <c r="AB158" s="13"/>
      <c r="AC158" s="13"/>
      <c r="AD158" s="13"/>
      <c r="AE158" s="13"/>
      <c r="AF158" s="13"/>
    </row>
    <row r="159" spans="1:32">
      <c r="A159" s="1"/>
      <c r="B159" s="1"/>
      <c r="C159" s="1"/>
      <c r="D159" s="1"/>
      <c r="E159" s="13"/>
      <c r="F159" s="13"/>
      <c r="G159" s="11"/>
      <c r="H159" s="14"/>
      <c r="I159" s="14"/>
      <c r="J159" s="14"/>
      <c r="K159" s="10"/>
      <c r="L159" s="10"/>
      <c r="M159" s="10"/>
      <c r="N159" s="15"/>
      <c r="O159" s="15"/>
      <c r="P159" s="13"/>
      <c r="Q159" s="13"/>
      <c r="R159" s="13"/>
      <c r="S159" s="13"/>
      <c r="T159" s="13"/>
      <c r="U159" s="13"/>
      <c r="V159" s="13"/>
      <c r="W159" s="13"/>
      <c r="X159" s="13"/>
      <c r="Y159" s="13"/>
      <c r="Z159" s="13"/>
      <c r="AA159" s="15"/>
      <c r="AB159" s="13"/>
      <c r="AC159" s="13"/>
      <c r="AD159" s="13"/>
      <c r="AE159" s="13"/>
      <c r="AF159" s="13"/>
    </row>
    <row r="160" spans="1:32">
      <c r="A160" s="1"/>
      <c r="B160" s="1"/>
      <c r="C160" s="1"/>
      <c r="D160" s="1"/>
      <c r="E160" s="13"/>
      <c r="F160" s="13"/>
      <c r="G160" s="11"/>
      <c r="H160" s="14"/>
      <c r="I160" s="14"/>
      <c r="J160" s="14"/>
      <c r="K160" s="10"/>
      <c r="L160" s="10"/>
      <c r="M160" s="10"/>
      <c r="N160" s="15"/>
      <c r="O160" s="15"/>
      <c r="P160" s="13"/>
      <c r="Q160" s="13"/>
      <c r="R160" s="13"/>
      <c r="S160" s="13"/>
      <c r="T160" s="13"/>
      <c r="U160" s="13"/>
      <c r="V160" s="13"/>
      <c r="W160" s="13"/>
      <c r="X160" s="13"/>
      <c r="Y160" s="13"/>
      <c r="Z160" s="13"/>
      <c r="AA160" s="15"/>
      <c r="AB160" s="13"/>
      <c r="AC160" s="13"/>
      <c r="AD160" s="13"/>
      <c r="AE160" s="13"/>
      <c r="AF160" s="13"/>
    </row>
    <row r="161" spans="1:32">
      <c r="A161" s="1"/>
      <c r="B161" s="1"/>
      <c r="C161" s="1"/>
      <c r="D161" s="1"/>
      <c r="E161" s="13"/>
      <c r="F161" s="13"/>
      <c r="G161" s="11"/>
      <c r="H161" s="14"/>
      <c r="I161" s="14"/>
      <c r="J161" s="14"/>
      <c r="K161" s="10"/>
      <c r="L161" s="10"/>
      <c r="M161" s="10"/>
      <c r="N161" s="15"/>
      <c r="O161" s="15"/>
      <c r="P161" s="13"/>
      <c r="Q161" s="13"/>
      <c r="R161" s="13"/>
      <c r="S161" s="13"/>
      <c r="T161" s="13"/>
      <c r="U161" s="13"/>
      <c r="V161" s="13"/>
      <c r="W161" s="13"/>
      <c r="X161" s="13"/>
      <c r="Y161" s="13"/>
      <c r="Z161" s="13"/>
      <c r="AA161" s="15"/>
      <c r="AB161" s="13"/>
      <c r="AC161" s="13"/>
      <c r="AD161" s="13"/>
      <c r="AE161" s="13"/>
      <c r="AF161" s="13"/>
    </row>
    <row r="162" spans="1:32">
      <c r="A162" s="1"/>
      <c r="B162" s="1"/>
      <c r="C162" s="1"/>
      <c r="D162" s="1"/>
      <c r="E162" s="13"/>
      <c r="F162" s="13"/>
      <c r="G162" s="11"/>
      <c r="H162" s="14"/>
      <c r="I162" s="14"/>
      <c r="J162" s="14"/>
      <c r="K162" s="10"/>
      <c r="L162" s="10"/>
      <c r="M162" s="10"/>
      <c r="N162" s="15"/>
      <c r="O162" s="15"/>
      <c r="P162" s="13"/>
      <c r="Q162" s="13"/>
      <c r="R162" s="13"/>
      <c r="S162" s="13"/>
      <c r="T162" s="13"/>
      <c r="U162" s="13"/>
      <c r="V162" s="13"/>
      <c r="W162" s="13"/>
      <c r="X162" s="13"/>
      <c r="Y162" s="13"/>
      <c r="Z162" s="13"/>
      <c r="AA162" s="15"/>
      <c r="AB162" s="13"/>
      <c r="AC162" s="13"/>
      <c r="AD162" s="13"/>
      <c r="AE162" s="13"/>
      <c r="AF162" s="13"/>
    </row>
    <row r="163" spans="1:32">
      <c r="A163" s="1"/>
      <c r="B163" s="1"/>
      <c r="C163" s="1"/>
      <c r="D163" s="1"/>
      <c r="E163" s="13"/>
      <c r="F163" s="13"/>
      <c r="G163" s="11"/>
      <c r="H163" s="14"/>
      <c r="I163" s="14"/>
      <c r="J163" s="14"/>
      <c r="K163" s="10"/>
      <c r="L163" s="10"/>
      <c r="M163" s="10"/>
      <c r="N163" s="15"/>
      <c r="O163" s="15"/>
      <c r="P163" s="13"/>
      <c r="Q163" s="13"/>
      <c r="R163" s="13"/>
      <c r="S163" s="13"/>
      <c r="T163" s="13"/>
      <c r="U163" s="13"/>
      <c r="V163" s="13"/>
      <c r="W163" s="13"/>
      <c r="X163" s="13"/>
      <c r="Y163" s="13"/>
      <c r="Z163" s="13"/>
      <c r="AA163" s="15"/>
      <c r="AB163" s="13"/>
      <c r="AC163" s="13"/>
      <c r="AD163" s="13"/>
      <c r="AE163" s="13"/>
      <c r="AF163" s="13"/>
    </row>
    <row r="164" spans="1:32">
      <c r="A164" s="1"/>
      <c r="B164" s="1"/>
      <c r="C164" s="1"/>
      <c r="D164" s="1"/>
      <c r="E164" s="13"/>
      <c r="F164" s="13"/>
      <c r="G164" s="11"/>
      <c r="H164" s="14"/>
      <c r="I164" s="14"/>
      <c r="J164" s="14"/>
      <c r="K164" s="10"/>
      <c r="L164" s="10"/>
      <c r="M164" s="10"/>
      <c r="N164" s="15"/>
      <c r="O164" s="15"/>
      <c r="P164" s="13"/>
      <c r="Q164" s="13"/>
      <c r="R164" s="13"/>
      <c r="S164" s="13"/>
      <c r="T164" s="13"/>
      <c r="U164" s="13"/>
      <c r="V164" s="13"/>
      <c r="W164" s="13"/>
      <c r="X164" s="13"/>
      <c r="Y164" s="13"/>
      <c r="Z164" s="13"/>
      <c r="AA164" s="15"/>
      <c r="AB164" s="13"/>
      <c r="AC164" s="13"/>
      <c r="AD164" s="13"/>
      <c r="AE164" s="13"/>
      <c r="AF164" s="13"/>
    </row>
    <row r="165" spans="1:32">
      <c r="A165" s="1"/>
      <c r="B165" s="1"/>
      <c r="C165" s="1"/>
      <c r="D165" s="1"/>
      <c r="E165" s="13"/>
      <c r="F165" s="13"/>
      <c r="G165" s="11"/>
      <c r="H165" s="14"/>
      <c r="I165" s="14"/>
      <c r="J165" s="14"/>
      <c r="K165" s="10"/>
      <c r="L165" s="10"/>
      <c r="M165" s="10"/>
      <c r="N165" s="15"/>
      <c r="O165" s="15"/>
      <c r="P165" s="13"/>
      <c r="Q165" s="13"/>
      <c r="R165" s="13"/>
      <c r="S165" s="13"/>
      <c r="T165" s="13"/>
      <c r="U165" s="13"/>
      <c r="V165" s="13"/>
      <c r="W165" s="13"/>
      <c r="X165" s="13"/>
      <c r="Y165" s="13"/>
      <c r="Z165" s="13"/>
      <c r="AA165" s="15"/>
      <c r="AB165" s="13"/>
      <c r="AC165" s="13"/>
      <c r="AD165" s="13"/>
      <c r="AE165" s="13"/>
      <c r="AF165" s="13"/>
    </row>
    <row r="166" spans="1:32">
      <c r="A166" s="1"/>
      <c r="B166" s="1"/>
      <c r="C166" s="1"/>
      <c r="D166" s="1"/>
      <c r="E166" s="13"/>
      <c r="F166" s="13"/>
      <c r="G166" s="11"/>
      <c r="H166" s="14"/>
      <c r="I166" s="14"/>
      <c r="J166" s="14"/>
      <c r="K166" s="10"/>
      <c r="L166" s="10"/>
      <c r="M166" s="10"/>
      <c r="N166" s="15"/>
      <c r="O166" s="15"/>
      <c r="P166" s="13"/>
      <c r="Q166" s="13"/>
      <c r="R166" s="13"/>
      <c r="S166" s="13"/>
      <c r="T166" s="13"/>
      <c r="U166" s="13"/>
      <c r="V166" s="13"/>
      <c r="W166" s="13"/>
      <c r="X166" s="13"/>
      <c r="Y166" s="13"/>
      <c r="Z166" s="13"/>
      <c r="AA166" s="15"/>
      <c r="AB166" s="13"/>
      <c r="AC166" s="13"/>
      <c r="AD166" s="13"/>
      <c r="AE166" s="13"/>
      <c r="AF166" s="13"/>
    </row>
    <row r="167" spans="1:32">
      <c r="A167" s="1"/>
      <c r="B167" s="1"/>
      <c r="C167" s="1"/>
      <c r="D167" s="1"/>
      <c r="E167" s="13"/>
      <c r="F167" s="13"/>
      <c r="G167" s="11"/>
      <c r="H167" s="14"/>
      <c r="I167" s="14"/>
      <c r="J167" s="14"/>
      <c r="K167" s="10"/>
      <c r="L167" s="10"/>
      <c r="M167" s="10"/>
      <c r="N167" s="15"/>
      <c r="O167" s="15"/>
      <c r="P167" s="13"/>
      <c r="Q167" s="13"/>
      <c r="R167" s="13"/>
      <c r="S167" s="13"/>
      <c r="T167" s="13"/>
      <c r="U167" s="13"/>
      <c r="V167" s="13"/>
      <c r="W167" s="13"/>
      <c r="X167" s="13"/>
      <c r="Y167" s="13"/>
      <c r="Z167" s="13"/>
      <c r="AA167" s="15"/>
      <c r="AB167" s="13"/>
      <c r="AC167" s="13"/>
      <c r="AD167" s="13"/>
      <c r="AE167" s="13"/>
      <c r="AF167" s="13"/>
    </row>
    <row r="168" spans="1:32">
      <c r="A168" s="1"/>
      <c r="B168" s="1"/>
      <c r="C168" s="1"/>
      <c r="D168" s="1"/>
      <c r="E168" s="13"/>
      <c r="F168" s="13"/>
      <c r="G168" s="11"/>
      <c r="H168" s="14"/>
      <c r="I168" s="14"/>
      <c r="J168" s="14"/>
      <c r="K168" s="10"/>
      <c r="L168" s="10"/>
      <c r="M168" s="10"/>
      <c r="N168" s="15"/>
      <c r="O168" s="15"/>
      <c r="P168" s="13"/>
      <c r="Q168" s="13"/>
      <c r="R168" s="13"/>
      <c r="S168" s="13"/>
      <c r="T168" s="13"/>
      <c r="U168" s="13"/>
      <c r="V168" s="13"/>
      <c r="W168" s="13"/>
      <c r="X168" s="13"/>
      <c r="Y168" s="13"/>
      <c r="Z168" s="13"/>
      <c r="AA168" s="15"/>
      <c r="AB168" s="13"/>
      <c r="AC168" s="13"/>
      <c r="AD168" s="13"/>
      <c r="AE168" s="13"/>
      <c r="AF168" s="13"/>
    </row>
    <row r="169" spans="1:32">
      <c r="A169" s="1"/>
      <c r="B169" s="1"/>
      <c r="C169" s="1"/>
      <c r="D169" s="1"/>
      <c r="E169" s="13"/>
      <c r="F169" s="13"/>
      <c r="G169" s="11"/>
      <c r="H169" s="14"/>
      <c r="I169" s="14"/>
      <c r="J169" s="14"/>
      <c r="K169" s="10"/>
      <c r="L169" s="10"/>
      <c r="M169" s="10"/>
      <c r="N169" s="15"/>
      <c r="O169" s="15"/>
      <c r="P169" s="13"/>
      <c r="Q169" s="13"/>
      <c r="R169" s="13"/>
      <c r="S169" s="13"/>
      <c r="T169" s="13"/>
      <c r="U169" s="13"/>
      <c r="V169" s="13"/>
      <c r="W169" s="13"/>
      <c r="X169" s="13"/>
      <c r="Y169" s="13"/>
      <c r="Z169" s="13"/>
      <c r="AA169" s="15"/>
      <c r="AB169" s="13"/>
      <c r="AC169" s="13"/>
      <c r="AD169" s="13"/>
      <c r="AE169" s="13"/>
      <c r="AF169" s="13"/>
    </row>
    <row r="170" spans="1:32">
      <c r="A170" s="1"/>
      <c r="B170" s="1"/>
      <c r="C170" s="1"/>
      <c r="D170" s="1"/>
      <c r="E170" s="13"/>
      <c r="F170" s="13"/>
      <c r="G170" s="11"/>
      <c r="H170" s="14"/>
      <c r="I170" s="14"/>
      <c r="J170" s="14"/>
      <c r="K170" s="10"/>
      <c r="L170" s="10"/>
      <c r="M170" s="10"/>
      <c r="N170" s="15"/>
      <c r="O170" s="15"/>
      <c r="P170" s="13"/>
      <c r="Q170" s="13"/>
      <c r="R170" s="13"/>
      <c r="S170" s="13"/>
      <c r="T170" s="13"/>
      <c r="U170" s="13"/>
      <c r="V170" s="13"/>
      <c r="W170" s="13"/>
      <c r="X170" s="13"/>
      <c r="Y170" s="13"/>
      <c r="Z170" s="13"/>
      <c r="AA170" s="15"/>
      <c r="AB170" s="13"/>
      <c r="AC170" s="13"/>
      <c r="AD170" s="13"/>
      <c r="AE170" s="13"/>
      <c r="AF170" s="13"/>
    </row>
    <row r="171" spans="1:32">
      <c r="A171" s="1"/>
      <c r="B171" s="1"/>
      <c r="C171" s="1"/>
      <c r="D171" s="1"/>
      <c r="E171" s="13"/>
      <c r="F171" s="13"/>
      <c r="G171" s="11"/>
      <c r="H171" s="14"/>
      <c r="I171" s="14"/>
      <c r="J171" s="14"/>
      <c r="K171" s="10"/>
      <c r="L171" s="10"/>
      <c r="M171" s="10"/>
      <c r="N171" s="15"/>
      <c r="O171" s="15"/>
      <c r="P171" s="13"/>
      <c r="Q171" s="13"/>
      <c r="R171" s="13"/>
      <c r="S171" s="13"/>
      <c r="T171" s="13"/>
      <c r="U171" s="13"/>
      <c r="V171" s="13"/>
      <c r="W171" s="13"/>
      <c r="X171" s="13"/>
      <c r="Y171" s="13"/>
      <c r="Z171" s="13"/>
      <c r="AA171" s="15"/>
      <c r="AB171" s="13"/>
      <c r="AC171" s="13"/>
      <c r="AD171" s="13"/>
      <c r="AE171" s="13"/>
      <c r="AF171" s="13"/>
    </row>
    <row r="172" spans="1:32">
      <c r="A172" s="1"/>
      <c r="B172" s="1"/>
      <c r="C172" s="1"/>
      <c r="D172" s="1"/>
      <c r="E172" s="13"/>
      <c r="F172" s="13"/>
      <c r="G172" s="11"/>
      <c r="H172" s="14"/>
      <c r="I172" s="14"/>
      <c r="J172" s="14"/>
      <c r="K172" s="10"/>
      <c r="L172" s="10"/>
      <c r="M172" s="10"/>
      <c r="N172" s="15"/>
      <c r="O172" s="15"/>
      <c r="P172" s="13"/>
      <c r="Q172" s="13"/>
      <c r="R172" s="13"/>
      <c r="S172" s="13"/>
      <c r="T172" s="13"/>
      <c r="U172" s="13"/>
      <c r="V172" s="13"/>
      <c r="W172" s="13"/>
      <c r="X172" s="13"/>
      <c r="Y172" s="13"/>
      <c r="Z172" s="13"/>
      <c r="AA172" s="15"/>
      <c r="AB172" s="13"/>
      <c r="AC172" s="13"/>
      <c r="AD172" s="13"/>
      <c r="AE172" s="13"/>
      <c r="AF172" s="13"/>
    </row>
    <row r="173" spans="1:32">
      <c r="A173" s="1"/>
      <c r="B173" s="1"/>
      <c r="C173" s="1"/>
      <c r="D173" s="1"/>
      <c r="E173" s="13"/>
      <c r="F173" s="13"/>
      <c r="G173" s="11"/>
      <c r="H173" s="14"/>
      <c r="I173" s="14"/>
      <c r="J173" s="14"/>
      <c r="K173" s="10"/>
      <c r="L173" s="10"/>
      <c r="M173" s="10"/>
      <c r="N173" s="15"/>
      <c r="O173" s="15"/>
      <c r="P173" s="13"/>
      <c r="Q173" s="13"/>
      <c r="R173" s="13"/>
      <c r="S173" s="13"/>
      <c r="T173" s="13"/>
      <c r="U173" s="13"/>
      <c r="V173" s="13"/>
      <c r="W173" s="13"/>
      <c r="X173" s="13"/>
      <c r="Y173" s="13"/>
      <c r="Z173" s="13"/>
      <c r="AA173" s="15"/>
      <c r="AB173" s="13"/>
      <c r="AC173" s="13"/>
      <c r="AD173" s="13"/>
      <c r="AE173" s="13"/>
      <c r="AF173" s="13"/>
    </row>
    <row r="174" spans="1:32">
      <c r="A174" s="1"/>
      <c r="B174" s="1"/>
      <c r="C174" s="1"/>
      <c r="D174" s="1"/>
      <c r="E174" s="13"/>
      <c r="F174" s="13"/>
      <c r="G174" s="11"/>
      <c r="H174" s="14"/>
      <c r="I174" s="14"/>
      <c r="J174" s="14"/>
      <c r="K174" s="10"/>
      <c r="L174" s="10"/>
      <c r="M174" s="10"/>
      <c r="N174" s="15"/>
      <c r="O174" s="15"/>
      <c r="P174" s="13"/>
      <c r="Q174" s="13"/>
      <c r="R174" s="13"/>
      <c r="S174" s="13"/>
      <c r="T174" s="13"/>
      <c r="U174" s="13"/>
      <c r="V174" s="13"/>
      <c r="W174" s="13"/>
      <c r="X174" s="13"/>
      <c r="Y174" s="13"/>
      <c r="Z174" s="13"/>
      <c r="AA174" s="15"/>
      <c r="AB174" s="13"/>
      <c r="AC174" s="13"/>
      <c r="AD174" s="13"/>
      <c r="AE174" s="13"/>
      <c r="AF174" s="13"/>
    </row>
    <row r="175" spans="1:32">
      <c r="A175" s="1"/>
      <c r="B175" s="1"/>
      <c r="C175" s="1"/>
      <c r="D175" s="1"/>
      <c r="E175" s="13"/>
      <c r="F175" s="13"/>
      <c r="G175" s="11"/>
      <c r="H175" s="14"/>
      <c r="I175" s="14"/>
      <c r="J175" s="14"/>
      <c r="K175" s="10"/>
      <c r="L175" s="10"/>
      <c r="M175" s="10"/>
      <c r="N175" s="15"/>
      <c r="O175" s="15"/>
      <c r="P175" s="13"/>
      <c r="Q175" s="13"/>
      <c r="R175" s="13"/>
      <c r="S175" s="13"/>
      <c r="T175" s="13"/>
      <c r="U175" s="13"/>
      <c r="V175" s="13"/>
      <c r="W175" s="13"/>
      <c r="X175" s="13"/>
      <c r="Y175" s="13"/>
      <c r="Z175" s="13"/>
      <c r="AA175" s="15"/>
      <c r="AB175" s="13"/>
      <c r="AC175" s="13"/>
      <c r="AD175" s="13"/>
      <c r="AE175" s="13"/>
      <c r="AF175" s="13"/>
    </row>
    <row r="176" spans="1:32">
      <c r="A176" s="1"/>
      <c r="B176" s="1"/>
      <c r="C176" s="1"/>
      <c r="D176" s="1"/>
      <c r="E176" s="13"/>
      <c r="F176" s="13"/>
      <c r="G176" s="11"/>
      <c r="H176" s="14"/>
      <c r="I176" s="14"/>
      <c r="J176" s="14"/>
      <c r="K176" s="10"/>
      <c r="L176" s="10"/>
      <c r="M176" s="10"/>
      <c r="N176" s="15"/>
      <c r="O176" s="15"/>
      <c r="P176" s="13"/>
      <c r="Q176" s="13"/>
      <c r="R176" s="13"/>
      <c r="S176" s="13"/>
      <c r="T176" s="13"/>
      <c r="U176" s="13"/>
      <c r="V176" s="13"/>
      <c r="W176" s="13"/>
      <c r="X176" s="13"/>
      <c r="Y176" s="13"/>
      <c r="Z176" s="13"/>
      <c r="AA176" s="15"/>
      <c r="AB176" s="13"/>
      <c r="AC176" s="13"/>
      <c r="AD176" s="13"/>
      <c r="AE176" s="13"/>
      <c r="AF176" s="13"/>
    </row>
    <row r="177" spans="1:32">
      <c r="A177" s="1"/>
      <c r="B177" s="1"/>
      <c r="C177" s="1"/>
      <c r="D177" s="1"/>
      <c r="E177" s="13"/>
      <c r="F177" s="13"/>
      <c r="G177" s="11"/>
      <c r="H177" s="14"/>
      <c r="I177" s="14"/>
      <c r="J177" s="14"/>
      <c r="K177" s="10"/>
      <c r="L177" s="10"/>
      <c r="M177" s="10"/>
      <c r="N177" s="15"/>
      <c r="O177" s="15"/>
      <c r="P177" s="13"/>
      <c r="Q177" s="13"/>
      <c r="R177" s="13"/>
      <c r="S177" s="13"/>
      <c r="T177" s="13"/>
      <c r="U177" s="13"/>
      <c r="V177" s="13"/>
      <c r="W177" s="13"/>
      <c r="X177" s="13"/>
      <c r="Y177" s="13"/>
      <c r="Z177" s="13"/>
      <c r="AA177" s="15"/>
      <c r="AB177" s="13"/>
      <c r="AC177" s="13"/>
      <c r="AD177" s="13"/>
      <c r="AE177" s="13"/>
      <c r="AF177" s="13"/>
    </row>
    <row r="178" spans="1:32">
      <c r="A178" s="1"/>
      <c r="B178" s="1"/>
      <c r="C178" s="1"/>
      <c r="D178" s="1"/>
      <c r="E178" s="13"/>
      <c r="F178" s="13"/>
      <c r="G178" s="11"/>
      <c r="H178" s="14"/>
      <c r="I178" s="14"/>
      <c r="J178" s="14"/>
      <c r="K178" s="10"/>
      <c r="L178" s="10"/>
      <c r="M178" s="10"/>
      <c r="N178" s="15"/>
      <c r="O178" s="15"/>
      <c r="P178" s="13"/>
      <c r="Q178" s="13"/>
      <c r="R178" s="13"/>
      <c r="S178" s="13"/>
      <c r="T178" s="13"/>
      <c r="U178" s="13"/>
      <c r="V178" s="13"/>
      <c r="W178" s="13"/>
      <c r="X178" s="13"/>
      <c r="Y178" s="13"/>
      <c r="Z178" s="13"/>
      <c r="AA178" s="15"/>
      <c r="AB178" s="13"/>
      <c r="AC178" s="13"/>
      <c r="AD178" s="13"/>
      <c r="AE178" s="13"/>
      <c r="AF178" s="13"/>
    </row>
    <row r="179" spans="1:32">
      <c r="A179" s="1"/>
      <c r="B179" s="1"/>
      <c r="C179" s="1"/>
      <c r="D179" s="1"/>
      <c r="E179" s="13"/>
      <c r="F179" s="13"/>
      <c r="G179" s="11"/>
      <c r="H179" s="14"/>
      <c r="I179" s="14"/>
      <c r="J179" s="14"/>
      <c r="K179" s="10"/>
      <c r="L179" s="10"/>
      <c r="M179" s="10"/>
      <c r="N179" s="15"/>
      <c r="O179" s="15"/>
      <c r="P179" s="13"/>
      <c r="Q179" s="13"/>
      <c r="R179" s="13"/>
      <c r="S179" s="13"/>
      <c r="T179" s="13"/>
      <c r="U179" s="13"/>
      <c r="V179" s="13"/>
      <c r="W179" s="13"/>
      <c r="X179" s="13"/>
      <c r="Y179" s="13"/>
      <c r="Z179" s="13"/>
      <c r="AA179" s="15"/>
      <c r="AB179" s="13"/>
      <c r="AC179" s="13"/>
      <c r="AD179" s="13"/>
      <c r="AE179" s="13"/>
      <c r="AF179" s="13"/>
    </row>
    <row r="180" spans="1:32">
      <c r="A180" s="1"/>
      <c r="B180" s="1"/>
      <c r="C180" s="1"/>
      <c r="D180" s="1"/>
      <c r="E180" s="13"/>
      <c r="F180" s="13"/>
      <c r="G180" s="11"/>
      <c r="H180" s="14"/>
      <c r="I180" s="14"/>
      <c r="J180" s="14"/>
      <c r="K180" s="10"/>
      <c r="L180" s="10"/>
      <c r="M180" s="10"/>
      <c r="N180" s="15"/>
      <c r="O180" s="15"/>
      <c r="P180" s="13"/>
      <c r="Q180" s="13"/>
      <c r="R180" s="13"/>
      <c r="S180" s="13"/>
      <c r="T180" s="13"/>
      <c r="U180" s="13"/>
      <c r="V180" s="13"/>
      <c r="W180" s="13"/>
      <c r="X180" s="13"/>
      <c r="Y180" s="13"/>
      <c r="Z180" s="13"/>
      <c r="AA180" s="15"/>
      <c r="AB180" s="13"/>
      <c r="AC180" s="13"/>
      <c r="AD180" s="13"/>
      <c r="AE180" s="13"/>
      <c r="AF180" s="13"/>
    </row>
    <row r="181" spans="1:32">
      <c r="A181" s="1"/>
      <c r="B181" s="1"/>
      <c r="C181" s="1"/>
      <c r="D181" s="1"/>
      <c r="E181" s="13"/>
      <c r="F181" s="13"/>
      <c r="G181" s="11"/>
      <c r="H181" s="14"/>
      <c r="I181" s="14"/>
      <c r="J181" s="14"/>
      <c r="K181" s="10"/>
      <c r="L181" s="10"/>
      <c r="M181" s="10"/>
      <c r="N181" s="15"/>
      <c r="O181" s="15"/>
      <c r="P181" s="13"/>
      <c r="Q181" s="13"/>
      <c r="R181" s="13"/>
      <c r="S181" s="13"/>
      <c r="T181" s="13"/>
      <c r="U181" s="13"/>
      <c r="V181" s="13"/>
      <c r="W181" s="13"/>
      <c r="X181" s="13"/>
      <c r="Y181" s="13"/>
      <c r="Z181" s="13"/>
      <c r="AA181" s="15"/>
      <c r="AB181" s="13"/>
      <c r="AC181" s="13"/>
      <c r="AD181" s="13"/>
      <c r="AE181" s="13"/>
      <c r="AF181" s="13"/>
    </row>
    <row r="182" spans="1:32">
      <c r="A182" s="1"/>
      <c r="B182" s="1"/>
      <c r="C182" s="1"/>
      <c r="D182" s="1"/>
      <c r="E182" s="13"/>
      <c r="F182" s="13"/>
      <c r="G182" s="11"/>
      <c r="H182" s="14"/>
      <c r="I182" s="14"/>
      <c r="J182" s="14"/>
      <c r="K182" s="10"/>
      <c r="L182" s="10"/>
      <c r="M182" s="10"/>
      <c r="N182" s="15"/>
      <c r="O182" s="15"/>
      <c r="P182" s="13"/>
      <c r="Q182" s="13"/>
      <c r="R182" s="13"/>
      <c r="S182" s="13"/>
      <c r="T182" s="13"/>
      <c r="U182" s="13"/>
      <c r="V182" s="13"/>
      <c r="W182" s="13"/>
      <c r="X182" s="13"/>
      <c r="Y182" s="13"/>
      <c r="Z182" s="13"/>
      <c r="AA182" s="15"/>
      <c r="AB182" s="13"/>
      <c r="AC182" s="13"/>
      <c r="AD182" s="13"/>
      <c r="AE182" s="13"/>
      <c r="AF182" s="13"/>
    </row>
    <row r="183" spans="1:32">
      <c r="A183" s="1"/>
      <c r="B183" s="1"/>
      <c r="C183" s="1"/>
      <c r="D183" s="1"/>
      <c r="E183" s="13"/>
      <c r="F183" s="13"/>
      <c r="G183" s="11"/>
      <c r="H183" s="14"/>
      <c r="I183" s="14"/>
      <c r="J183" s="14"/>
      <c r="K183" s="10"/>
      <c r="L183" s="10"/>
      <c r="M183" s="10"/>
      <c r="N183" s="15"/>
      <c r="O183" s="15"/>
      <c r="P183" s="13"/>
      <c r="Q183" s="13"/>
      <c r="R183" s="13"/>
      <c r="S183" s="13"/>
      <c r="T183" s="13"/>
      <c r="U183" s="13"/>
      <c r="V183" s="13"/>
      <c r="W183" s="13"/>
      <c r="X183" s="13"/>
      <c r="Y183" s="13"/>
      <c r="Z183" s="13"/>
      <c r="AA183" s="15"/>
      <c r="AB183" s="13"/>
      <c r="AC183" s="13"/>
      <c r="AD183" s="13"/>
      <c r="AE183" s="13"/>
      <c r="AF183" s="13"/>
    </row>
    <row r="184" spans="1:32">
      <c r="A184" s="1"/>
      <c r="B184" s="1"/>
      <c r="C184" s="1"/>
      <c r="D184" s="1"/>
      <c r="E184" s="13"/>
      <c r="F184" s="13"/>
      <c r="G184" s="11"/>
      <c r="H184" s="14"/>
      <c r="I184" s="14"/>
      <c r="J184" s="14"/>
      <c r="K184" s="10"/>
      <c r="L184" s="10"/>
      <c r="M184" s="10"/>
      <c r="N184" s="15"/>
      <c r="O184" s="15"/>
      <c r="P184" s="13"/>
      <c r="Q184" s="13"/>
      <c r="R184" s="13"/>
      <c r="S184" s="13"/>
      <c r="T184" s="13"/>
      <c r="U184" s="13"/>
      <c r="V184" s="13"/>
      <c r="W184" s="13"/>
      <c r="X184" s="13"/>
      <c r="Y184" s="13"/>
      <c r="Z184" s="13"/>
      <c r="AA184" s="15"/>
      <c r="AB184" s="13"/>
      <c r="AC184" s="13"/>
      <c r="AD184" s="13"/>
      <c r="AE184" s="13"/>
      <c r="AF184" s="13"/>
    </row>
    <row r="185" spans="1:32">
      <c r="A185" s="1"/>
      <c r="B185" s="1"/>
      <c r="C185" s="1"/>
      <c r="D185" s="1"/>
      <c r="E185" s="13"/>
      <c r="F185" s="13"/>
      <c r="G185" s="11"/>
      <c r="H185" s="14"/>
      <c r="I185" s="14"/>
      <c r="J185" s="14"/>
      <c r="K185" s="10"/>
      <c r="L185" s="10"/>
      <c r="M185" s="10"/>
      <c r="N185" s="15"/>
      <c r="O185" s="15"/>
      <c r="P185" s="13"/>
      <c r="Q185" s="13"/>
      <c r="R185" s="13"/>
      <c r="S185" s="13"/>
      <c r="T185" s="13"/>
      <c r="U185" s="13"/>
      <c r="V185" s="13"/>
      <c r="W185" s="13"/>
      <c r="X185" s="13"/>
      <c r="Y185" s="13"/>
      <c r="Z185" s="13"/>
      <c r="AA185" s="15"/>
      <c r="AB185" s="13"/>
      <c r="AC185" s="13"/>
      <c r="AD185" s="13"/>
      <c r="AE185" s="13"/>
      <c r="AF185" s="13"/>
    </row>
    <row r="186" spans="1:32">
      <c r="A186" s="1"/>
      <c r="B186" s="1"/>
      <c r="C186" s="1"/>
      <c r="D186" s="1"/>
      <c r="E186" s="13"/>
      <c r="F186" s="13"/>
      <c r="G186" s="11"/>
      <c r="H186" s="14"/>
      <c r="I186" s="14"/>
      <c r="J186" s="14"/>
      <c r="K186" s="10"/>
      <c r="L186" s="10"/>
      <c r="M186" s="10"/>
      <c r="N186" s="15"/>
      <c r="O186" s="15"/>
      <c r="P186" s="13"/>
      <c r="Q186" s="13"/>
      <c r="R186" s="13"/>
      <c r="S186" s="13"/>
      <c r="T186" s="13"/>
      <c r="U186" s="13"/>
      <c r="V186" s="13"/>
      <c r="W186" s="13"/>
      <c r="X186" s="13"/>
      <c r="Y186" s="13"/>
      <c r="Z186" s="13"/>
      <c r="AA186" s="15"/>
      <c r="AB186" s="13"/>
      <c r="AC186" s="13"/>
      <c r="AD186" s="13"/>
      <c r="AE186" s="13"/>
      <c r="AF186" s="13"/>
    </row>
    <row r="187" spans="1:32">
      <c r="A187" s="1"/>
      <c r="B187" s="1"/>
      <c r="C187" s="1"/>
      <c r="D187" s="1"/>
      <c r="E187" s="13"/>
      <c r="F187" s="13"/>
      <c r="G187" s="11"/>
      <c r="H187" s="14"/>
      <c r="I187" s="14"/>
      <c r="J187" s="14"/>
      <c r="K187" s="10"/>
      <c r="L187" s="10"/>
      <c r="M187" s="10"/>
      <c r="N187" s="15"/>
      <c r="O187" s="15"/>
      <c r="P187" s="13"/>
      <c r="Q187" s="13"/>
      <c r="R187" s="13"/>
      <c r="S187" s="13"/>
      <c r="T187" s="13"/>
      <c r="U187" s="13"/>
      <c r="V187" s="13"/>
      <c r="W187" s="13"/>
      <c r="X187" s="13"/>
      <c r="Y187" s="13"/>
      <c r="Z187" s="13"/>
      <c r="AA187" s="15"/>
      <c r="AB187" s="13"/>
      <c r="AC187" s="13"/>
      <c r="AD187" s="13"/>
      <c r="AE187" s="13"/>
      <c r="AF187" s="13"/>
    </row>
    <row r="188" spans="1:32">
      <c r="A188" s="1"/>
      <c r="B188" s="1"/>
      <c r="C188" s="1"/>
      <c r="D188" s="1"/>
      <c r="E188" s="13"/>
      <c r="F188" s="13"/>
      <c r="G188" s="11"/>
      <c r="H188" s="14"/>
      <c r="I188" s="14"/>
      <c r="J188" s="14"/>
      <c r="K188" s="10"/>
      <c r="L188" s="10"/>
      <c r="M188" s="10"/>
      <c r="N188" s="15"/>
      <c r="O188" s="15"/>
      <c r="P188" s="13"/>
      <c r="Q188" s="13"/>
      <c r="R188" s="13"/>
      <c r="S188" s="13"/>
      <c r="T188" s="13"/>
      <c r="U188" s="13"/>
      <c r="V188" s="13"/>
      <c r="W188" s="13"/>
      <c r="X188" s="13"/>
      <c r="Y188" s="13"/>
      <c r="Z188" s="13"/>
      <c r="AA188" s="15"/>
      <c r="AB188" s="13"/>
      <c r="AC188" s="13"/>
      <c r="AD188" s="13"/>
      <c r="AE188" s="13"/>
      <c r="AF188" s="13"/>
    </row>
    <row r="189" spans="1:32">
      <c r="A189" s="1"/>
      <c r="B189" s="1"/>
      <c r="C189" s="1"/>
      <c r="D189" s="1"/>
      <c r="E189" s="13"/>
      <c r="F189" s="13"/>
      <c r="G189" s="11"/>
      <c r="H189" s="14"/>
      <c r="I189" s="14"/>
      <c r="J189" s="14"/>
      <c r="K189" s="10"/>
      <c r="L189" s="10"/>
      <c r="M189" s="10"/>
      <c r="N189" s="15"/>
      <c r="O189" s="15"/>
      <c r="P189" s="13"/>
      <c r="Q189" s="13"/>
      <c r="R189" s="13"/>
      <c r="S189" s="13"/>
      <c r="T189" s="13"/>
      <c r="U189" s="13"/>
      <c r="V189" s="13"/>
      <c r="W189" s="13"/>
      <c r="X189" s="13"/>
      <c r="Y189" s="13"/>
      <c r="Z189" s="13"/>
      <c r="AA189" s="15"/>
      <c r="AB189" s="13"/>
      <c r="AC189" s="13"/>
      <c r="AD189" s="13"/>
      <c r="AE189" s="13"/>
      <c r="AF189" s="13"/>
    </row>
    <row r="190" spans="1:32">
      <c r="A190" s="1"/>
      <c r="B190" s="1"/>
      <c r="C190" s="1"/>
      <c r="D190" s="1"/>
      <c r="E190" s="13"/>
      <c r="F190" s="13"/>
      <c r="G190" s="11"/>
      <c r="H190" s="14"/>
      <c r="I190" s="14"/>
      <c r="J190" s="14"/>
      <c r="K190" s="10"/>
      <c r="L190" s="10"/>
      <c r="M190" s="10"/>
      <c r="N190" s="15"/>
      <c r="O190" s="15"/>
      <c r="P190" s="13"/>
      <c r="Q190" s="13"/>
      <c r="R190" s="13"/>
      <c r="S190" s="13"/>
      <c r="T190" s="13"/>
      <c r="U190" s="13"/>
      <c r="V190" s="13"/>
      <c r="W190" s="13"/>
      <c r="X190" s="13"/>
      <c r="Y190" s="13"/>
      <c r="Z190" s="13"/>
      <c r="AA190" s="15"/>
      <c r="AB190" s="13"/>
      <c r="AC190" s="13"/>
      <c r="AD190" s="13"/>
      <c r="AE190" s="13"/>
      <c r="AF190" s="13"/>
    </row>
    <row r="191" spans="1:32">
      <c r="A191" s="1"/>
      <c r="B191" s="1"/>
      <c r="C191" s="1"/>
      <c r="D191" s="1"/>
      <c r="E191" s="13"/>
      <c r="F191" s="13"/>
      <c r="G191" s="11"/>
      <c r="H191" s="14"/>
      <c r="I191" s="14"/>
      <c r="J191" s="14"/>
      <c r="K191" s="10"/>
      <c r="L191" s="10"/>
      <c r="M191" s="10"/>
      <c r="N191" s="15"/>
      <c r="O191" s="15"/>
      <c r="P191" s="13"/>
      <c r="Q191" s="13"/>
      <c r="R191" s="13"/>
      <c r="S191" s="13"/>
      <c r="T191" s="13"/>
      <c r="U191" s="13"/>
      <c r="V191" s="13"/>
      <c r="W191" s="13"/>
      <c r="X191" s="13"/>
      <c r="Y191" s="13"/>
      <c r="Z191" s="13"/>
      <c r="AA191" s="15"/>
      <c r="AB191" s="13"/>
      <c r="AC191" s="13"/>
      <c r="AD191" s="13"/>
      <c r="AE191" s="13"/>
      <c r="AF191" s="13"/>
    </row>
    <row r="192" spans="1:32">
      <c r="A192" s="1"/>
      <c r="B192" s="1"/>
      <c r="C192" s="1"/>
      <c r="D192" s="1"/>
      <c r="E192" s="13"/>
      <c r="F192" s="13"/>
      <c r="G192" s="11"/>
      <c r="H192" s="14"/>
      <c r="I192" s="14"/>
      <c r="J192" s="14"/>
      <c r="K192" s="10"/>
      <c r="L192" s="10"/>
      <c r="M192" s="10"/>
      <c r="N192" s="15"/>
      <c r="O192" s="15"/>
      <c r="P192" s="13"/>
      <c r="Q192" s="13"/>
      <c r="R192" s="13"/>
      <c r="S192" s="13"/>
      <c r="T192" s="13"/>
      <c r="U192" s="13"/>
      <c r="V192" s="13"/>
      <c r="W192" s="13"/>
      <c r="X192" s="13"/>
      <c r="Y192" s="13"/>
      <c r="Z192" s="13"/>
      <c r="AA192" s="15"/>
      <c r="AB192" s="13"/>
      <c r="AC192" s="13"/>
      <c r="AD192" s="13"/>
      <c r="AE192" s="13"/>
      <c r="AF192" s="13"/>
    </row>
    <row r="193" spans="1:32">
      <c r="A193" s="1"/>
      <c r="B193" s="1"/>
      <c r="C193" s="1"/>
      <c r="D193" s="1"/>
      <c r="E193" s="13"/>
      <c r="F193" s="13"/>
      <c r="G193" s="11"/>
      <c r="H193" s="14"/>
      <c r="I193" s="14"/>
      <c r="J193" s="14"/>
      <c r="K193" s="10"/>
      <c r="L193" s="10"/>
      <c r="M193" s="10"/>
      <c r="N193" s="15"/>
      <c r="O193" s="15"/>
      <c r="P193" s="13"/>
      <c r="Q193" s="13"/>
      <c r="R193" s="13"/>
      <c r="S193" s="13"/>
      <c r="T193" s="13"/>
      <c r="U193" s="13"/>
      <c r="V193" s="13"/>
      <c r="W193" s="13"/>
      <c r="X193" s="13"/>
      <c r="Y193" s="13"/>
      <c r="Z193" s="13"/>
      <c r="AA193" s="15"/>
      <c r="AB193" s="13"/>
      <c r="AC193" s="13"/>
      <c r="AD193" s="13"/>
      <c r="AE193" s="13"/>
      <c r="AF193" s="13"/>
    </row>
    <row r="194" spans="1:32">
      <c r="A194" s="1"/>
      <c r="B194" s="1"/>
      <c r="C194" s="1"/>
      <c r="D194" s="1"/>
      <c r="E194" s="13"/>
      <c r="F194" s="13"/>
      <c r="G194" s="11"/>
      <c r="H194" s="14"/>
      <c r="I194" s="14"/>
      <c r="J194" s="14"/>
      <c r="K194" s="10"/>
      <c r="L194" s="10"/>
      <c r="M194" s="10"/>
      <c r="N194" s="15"/>
      <c r="O194" s="15"/>
      <c r="P194" s="13"/>
      <c r="Q194" s="13"/>
      <c r="R194" s="13"/>
      <c r="S194" s="13"/>
      <c r="T194" s="13"/>
      <c r="U194" s="13"/>
      <c r="V194" s="13"/>
      <c r="W194" s="13"/>
      <c r="X194" s="13"/>
      <c r="Y194" s="13"/>
      <c r="Z194" s="13"/>
      <c r="AA194" s="15"/>
      <c r="AB194" s="13"/>
      <c r="AC194" s="13"/>
      <c r="AD194" s="13"/>
      <c r="AE194" s="13"/>
      <c r="AF194" s="13"/>
    </row>
    <row r="195" spans="1:32">
      <c r="A195" s="1"/>
      <c r="B195" s="1"/>
      <c r="C195" s="1"/>
      <c r="D195" s="1"/>
      <c r="E195" s="13"/>
      <c r="F195" s="13"/>
      <c r="G195" s="11"/>
      <c r="H195" s="14"/>
      <c r="I195" s="14"/>
      <c r="J195" s="14"/>
      <c r="K195" s="10"/>
      <c r="L195" s="10"/>
      <c r="M195" s="10"/>
      <c r="N195" s="15"/>
      <c r="O195" s="15"/>
      <c r="P195" s="13"/>
      <c r="Q195" s="13"/>
      <c r="R195" s="13"/>
      <c r="S195" s="13"/>
      <c r="T195" s="13"/>
      <c r="U195" s="13"/>
      <c r="V195" s="13"/>
      <c r="W195" s="13"/>
      <c r="X195" s="13"/>
      <c r="Y195" s="13"/>
      <c r="Z195" s="13"/>
      <c r="AA195" s="15"/>
      <c r="AB195" s="13"/>
      <c r="AC195" s="13"/>
      <c r="AD195" s="13"/>
      <c r="AE195" s="13"/>
      <c r="AF195" s="13"/>
    </row>
    <row r="196" spans="1:32">
      <c r="A196" s="1"/>
      <c r="B196" s="1"/>
      <c r="C196" s="1"/>
      <c r="D196" s="1"/>
      <c r="E196" s="13"/>
      <c r="F196" s="13"/>
      <c r="G196" s="11"/>
      <c r="H196" s="14"/>
      <c r="I196" s="14"/>
      <c r="J196" s="14"/>
      <c r="K196" s="10"/>
      <c r="L196" s="10"/>
      <c r="M196" s="10"/>
      <c r="N196" s="15"/>
      <c r="O196" s="15"/>
      <c r="P196" s="13"/>
      <c r="Q196" s="13"/>
      <c r="R196" s="13"/>
      <c r="S196" s="13"/>
      <c r="T196" s="13"/>
      <c r="U196" s="13"/>
      <c r="V196" s="13"/>
      <c r="W196" s="13"/>
      <c r="X196" s="13"/>
      <c r="Y196" s="13"/>
      <c r="Z196" s="13"/>
      <c r="AA196" s="15"/>
      <c r="AB196" s="13"/>
      <c r="AC196" s="13"/>
      <c r="AD196" s="13"/>
      <c r="AE196" s="13"/>
      <c r="AF196" s="13"/>
    </row>
    <row r="197" spans="1:32">
      <c r="A197" s="1"/>
      <c r="B197" s="1"/>
      <c r="C197" s="1"/>
      <c r="D197" s="1"/>
      <c r="E197" s="13"/>
      <c r="F197" s="13"/>
      <c r="G197" s="11"/>
      <c r="H197" s="14"/>
      <c r="I197" s="14"/>
      <c r="J197" s="14"/>
      <c r="K197" s="10"/>
      <c r="L197" s="10"/>
      <c r="M197" s="10"/>
      <c r="N197" s="15"/>
      <c r="O197" s="15"/>
      <c r="P197" s="13"/>
      <c r="Q197" s="13"/>
      <c r="R197" s="13"/>
      <c r="S197" s="13"/>
      <c r="T197" s="13"/>
      <c r="U197" s="13"/>
      <c r="V197" s="13"/>
      <c r="W197" s="13"/>
      <c r="X197" s="13"/>
      <c r="Y197" s="13"/>
      <c r="Z197" s="13"/>
      <c r="AA197" s="15"/>
      <c r="AB197" s="13"/>
      <c r="AC197" s="13"/>
      <c r="AD197" s="13"/>
      <c r="AE197" s="13"/>
      <c r="AF197" s="13"/>
    </row>
    <row r="198" spans="1:32">
      <c r="A198" s="1"/>
      <c r="B198" s="1"/>
      <c r="C198" s="1"/>
      <c r="D198" s="1"/>
      <c r="E198" s="13"/>
      <c r="F198" s="13"/>
      <c r="G198" s="11"/>
      <c r="H198" s="14"/>
      <c r="I198" s="14"/>
      <c r="J198" s="14"/>
      <c r="K198" s="10"/>
      <c r="L198" s="10"/>
      <c r="M198" s="10"/>
      <c r="N198" s="15"/>
      <c r="O198" s="15"/>
      <c r="P198" s="13"/>
      <c r="Q198" s="13"/>
      <c r="R198" s="13"/>
      <c r="S198" s="13"/>
      <c r="T198" s="13"/>
      <c r="U198" s="13"/>
      <c r="V198" s="13"/>
      <c r="W198" s="13"/>
      <c r="X198" s="13"/>
      <c r="Y198" s="13"/>
      <c r="Z198" s="13"/>
      <c r="AA198" s="15"/>
      <c r="AB198" s="13"/>
      <c r="AC198" s="13"/>
      <c r="AD198" s="13"/>
      <c r="AE198" s="13"/>
      <c r="AF198" s="13"/>
    </row>
    <row r="199" spans="1:32">
      <c r="A199" s="1"/>
      <c r="B199" s="1"/>
      <c r="C199" s="1"/>
      <c r="D199" s="1"/>
      <c r="E199" s="13"/>
      <c r="F199" s="13"/>
      <c r="G199" s="11"/>
      <c r="H199" s="14"/>
      <c r="I199" s="14"/>
      <c r="J199" s="14"/>
      <c r="K199" s="10"/>
      <c r="L199" s="10"/>
      <c r="M199" s="10"/>
      <c r="N199" s="15"/>
      <c r="O199" s="15"/>
      <c r="P199" s="13"/>
      <c r="Q199" s="13"/>
      <c r="R199" s="13"/>
      <c r="S199" s="13"/>
      <c r="T199" s="13"/>
      <c r="U199" s="13"/>
      <c r="V199" s="13"/>
      <c r="W199" s="13"/>
      <c r="X199" s="13"/>
      <c r="Y199" s="13"/>
      <c r="Z199" s="13"/>
      <c r="AA199" s="15"/>
      <c r="AB199" s="13"/>
      <c r="AC199" s="13"/>
      <c r="AD199" s="13"/>
      <c r="AE199" s="13"/>
      <c r="AF199" s="13"/>
    </row>
    <row r="200" spans="1:32">
      <c r="A200" s="1"/>
      <c r="B200" s="1"/>
      <c r="C200" s="1"/>
      <c r="D200" s="1"/>
      <c r="E200" s="13"/>
      <c r="F200" s="13"/>
      <c r="G200" s="11"/>
      <c r="H200" s="14"/>
      <c r="I200" s="14"/>
      <c r="J200" s="14"/>
      <c r="K200" s="10"/>
      <c r="L200" s="10"/>
      <c r="M200" s="10"/>
      <c r="N200" s="15"/>
      <c r="O200" s="15"/>
      <c r="P200" s="13"/>
      <c r="Q200" s="13"/>
      <c r="R200" s="13"/>
      <c r="S200" s="13"/>
      <c r="T200" s="13"/>
      <c r="U200" s="13"/>
      <c r="V200" s="13"/>
      <c r="W200" s="13"/>
      <c r="X200" s="13"/>
      <c r="Y200" s="13"/>
      <c r="Z200" s="13"/>
      <c r="AA200" s="15"/>
      <c r="AB200" s="13"/>
      <c r="AC200" s="13"/>
      <c r="AD200" s="13"/>
      <c r="AE200" s="13"/>
      <c r="AF200" s="13"/>
    </row>
    <row r="201" spans="1:32">
      <c r="A201" s="1"/>
      <c r="B201" s="1"/>
      <c r="C201" s="1"/>
      <c r="D201" s="1"/>
      <c r="E201" s="13"/>
      <c r="F201" s="13"/>
      <c r="G201" s="11"/>
      <c r="H201" s="14"/>
      <c r="I201" s="14"/>
      <c r="J201" s="14"/>
      <c r="K201" s="10"/>
      <c r="L201" s="10"/>
      <c r="M201" s="10"/>
      <c r="N201" s="15"/>
      <c r="O201" s="15"/>
      <c r="P201" s="13"/>
      <c r="Q201" s="13"/>
      <c r="R201" s="13"/>
      <c r="S201" s="13"/>
      <c r="T201" s="13"/>
      <c r="U201" s="13"/>
      <c r="V201" s="13"/>
      <c r="W201" s="13"/>
      <c r="X201" s="13"/>
      <c r="Y201" s="13"/>
      <c r="Z201" s="13"/>
      <c r="AA201" s="15"/>
      <c r="AB201" s="13"/>
      <c r="AC201" s="13"/>
      <c r="AD201" s="13"/>
      <c r="AE201" s="13"/>
      <c r="AF201" s="13"/>
    </row>
    <row r="202" spans="1:32">
      <c r="A202" s="1"/>
      <c r="B202" s="1"/>
      <c r="C202" s="1"/>
      <c r="D202" s="1"/>
      <c r="E202" s="13"/>
      <c r="F202" s="13"/>
      <c r="G202" s="11"/>
      <c r="H202" s="14"/>
      <c r="I202" s="14"/>
      <c r="J202" s="14"/>
      <c r="K202" s="10"/>
      <c r="L202" s="10"/>
      <c r="M202" s="10"/>
      <c r="N202" s="15"/>
      <c r="O202" s="15"/>
      <c r="P202" s="13"/>
      <c r="Q202" s="13"/>
      <c r="R202" s="13"/>
      <c r="S202" s="13"/>
      <c r="T202" s="13"/>
      <c r="U202" s="13"/>
      <c r="V202" s="13"/>
      <c r="W202" s="13"/>
      <c r="X202" s="13"/>
      <c r="Y202" s="13"/>
      <c r="Z202" s="13"/>
      <c r="AA202" s="15"/>
      <c r="AB202" s="13"/>
      <c r="AC202" s="13"/>
      <c r="AD202" s="13"/>
      <c r="AE202" s="13"/>
      <c r="AF202" s="13"/>
    </row>
    <row r="203" spans="1:32">
      <c r="A203" s="1"/>
      <c r="B203" s="1"/>
      <c r="C203" s="1"/>
      <c r="D203" s="1"/>
      <c r="E203" s="13"/>
      <c r="F203" s="13"/>
      <c r="G203" s="11"/>
      <c r="H203" s="14"/>
      <c r="I203" s="14"/>
      <c r="J203" s="14"/>
      <c r="K203" s="10"/>
      <c r="L203" s="10"/>
      <c r="M203" s="10"/>
      <c r="N203" s="15"/>
      <c r="O203" s="15"/>
      <c r="P203" s="13"/>
      <c r="Q203" s="13"/>
      <c r="R203" s="13"/>
      <c r="S203" s="13"/>
      <c r="T203" s="13"/>
      <c r="U203" s="13"/>
      <c r="V203" s="13"/>
      <c r="W203" s="13"/>
      <c r="X203" s="13"/>
      <c r="Y203" s="13"/>
      <c r="Z203" s="13"/>
      <c r="AA203" s="15"/>
      <c r="AB203" s="13"/>
      <c r="AC203" s="13"/>
      <c r="AD203" s="13"/>
      <c r="AE203" s="13"/>
      <c r="AF203" s="13"/>
    </row>
    <row r="204" spans="1:32">
      <c r="A204" s="1"/>
      <c r="B204" s="1"/>
      <c r="C204" s="1"/>
      <c r="D204" s="1"/>
      <c r="E204" s="13"/>
      <c r="F204" s="13"/>
      <c r="G204" s="11"/>
      <c r="H204" s="14"/>
      <c r="I204" s="14"/>
      <c r="J204" s="14"/>
      <c r="K204" s="10"/>
      <c r="L204" s="10"/>
      <c r="M204" s="10"/>
      <c r="N204" s="15"/>
      <c r="O204" s="15"/>
      <c r="P204" s="13"/>
      <c r="Q204" s="13"/>
      <c r="R204" s="13"/>
      <c r="S204" s="13"/>
      <c r="T204" s="13"/>
      <c r="U204" s="13"/>
      <c r="V204" s="13"/>
      <c r="W204" s="13"/>
      <c r="X204" s="13"/>
      <c r="Y204" s="13"/>
      <c r="Z204" s="13"/>
      <c r="AA204" s="15"/>
      <c r="AB204" s="13"/>
      <c r="AC204" s="13"/>
      <c r="AD204" s="13"/>
      <c r="AE204" s="13"/>
      <c r="AF204" s="13"/>
    </row>
    <row r="205" spans="1:32">
      <c r="A205" s="1"/>
      <c r="B205" s="1"/>
      <c r="C205" s="1"/>
      <c r="D205" s="1"/>
      <c r="E205" s="13"/>
      <c r="F205" s="13"/>
      <c r="G205" s="11"/>
      <c r="H205" s="14"/>
      <c r="I205" s="14"/>
      <c r="J205" s="14"/>
      <c r="K205" s="10"/>
      <c r="L205" s="10"/>
      <c r="M205" s="10"/>
      <c r="N205" s="15"/>
      <c r="O205" s="15"/>
      <c r="P205" s="13"/>
      <c r="Q205" s="13"/>
      <c r="R205" s="13"/>
      <c r="S205" s="13"/>
      <c r="T205" s="13"/>
      <c r="U205" s="13"/>
      <c r="V205" s="13"/>
      <c r="W205" s="13"/>
      <c r="X205" s="13"/>
      <c r="Y205" s="13"/>
      <c r="Z205" s="13"/>
      <c r="AA205" s="15"/>
      <c r="AB205" s="13"/>
      <c r="AC205" s="13"/>
      <c r="AD205" s="13"/>
      <c r="AE205" s="13"/>
      <c r="AF205" s="13"/>
    </row>
    <row r="206" spans="1:32">
      <c r="A206" s="1"/>
      <c r="B206" s="1"/>
      <c r="C206" s="1"/>
      <c r="D206" s="1"/>
      <c r="E206" s="13"/>
      <c r="F206" s="13"/>
      <c r="G206" s="11"/>
      <c r="H206" s="14"/>
      <c r="I206" s="14"/>
      <c r="J206" s="14"/>
      <c r="K206" s="10"/>
      <c r="L206" s="10"/>
      <c r="M206" s="10"/>
      <c r="N206" s="15"/>
      <c r="O206" s="15"/>
      <c r="P206" s="13"/>
      <c r="Q206" s="13"/>
      <c r="R206" s="13"/>
      <c r="S206" s="13"/>
      <c r="T206" s="13"/>
      <c r="U206" s="13"/>
      <c r="V206" s="13"/>
      <c r="W206" s="13"/>
      <c r="X206" s="13"/>
      <c r="Y206" s="13"/>
      <c r="Z206" s="13"/>
      <c r="AA206" s="15"/>
      <c r="AB206" s="13"/>
      <c r="AC206" s="13"/>
      <c r="AD206" s="13"/>
      <c r="AE206" s="13"/>
      <c r="AF206" s="13"/>
    </row>
    <row r="207" spans="1:32">
      <c r="A207" s="1"/>
      <c r="B207" s="1"/>
      <c r="C207" s="1"/>
      <c r="D207" s="1"/>
      <c r="E207" s="13"/>
      <c r="F207" s="13"/>
      <c r="G207" s="11"/>
      <c r="H207" s="14"/>
      <c r="I207" s="14"/>
      <c r="J207" s="14"/>
      <c r="K207" s="10"/>
      <c r="L207" s="10"/>
      <c r="M207" s="10"/>
      <c r="N207" s="15"/>
      <c r="O207" s="15"/>
      <c r="P207" s="13"/>
      <c r="Q207" s="13"/>
      <c r="R207" s="13"/>
      <c r="S207" s="13"/>
      <c r="T207" s="13"/>
      <c r="U207" s="13"/>
      <c r="V207" s="13"/>
      <c r="W207" s="13"/>
      <c r="X207" s="13"/>
      <c r="Y207" s="13"/>
      <c r="Z207" s="13"/>
      <c r="AA207" s="15"/>
      <c r="AB207" s="13"/>
      <c r="AC207" s="13"/>
      <c r="AD207" s="13"/>
      <c r="AE207" s="13"/>
      <c r="AF207" s="13"/>
    </row>
    <row r="208" spans="1:32">
      <c r="A208" s="1"/>
      <c r="B208" s="1"/>
      <c r="C208" s="1"/>
      <c r="D208" s="1"/>
      <c r="E208" s="13"/>
      <c r="F208" s="13"/>
      <c r="G208" s="11"/>
      <c r="H208" s="14"/>
      <c r="I208" s="14"/>
      <c r="J208" s="14"/>
      <c r="K208" s="10"/>
      <c r="L208" s="10"/>
      <c r="M208" s="10"/>
      <c r="N208" s="15"/>
      <c r="O208" s="15"/>
      <c r="P208" s="13"/>
      <c r="Q208" s="13"/>
      <c r="R208" s="13"/>
      <c r="S208" s="13"/>
      <c r="T208" s="13"/>
      <c r="U208" s="13"/>
      <c r="V208" s="13"/>
      <c r="W208" s="13"/>
      <c r="X208" s="13"/>
      <c r="Y208" s="13"/>
      <c r="Z208" s="13"/>
      <c r="AA208" s="15"/>
      <c r="AB208" s="13"/>
      <c r="AC208" s="13"/>
      <c r="AD208" s="13"/>
      <c r="AE208" s="13"/>
      <c r="AF208" s="13"/>
    </row>
    <row r="209" spans="1:32">
      <c r="A209" s="1"/>
      <c r="B209" s="1"/>
      <c r="C209" s="1"/>
      <c r="D209" s="1"/>
      <c r="E209" s="13"/>
      <c r="F209" s="13"/>
      <c r="G209" s="11"/>
      <c r="H209" s="14"/>
      <c r="I209" s="14"/>
      <c r="J209" s="14"/>
      <c r="K209" s="10"/>
      <c r="L209" s="10"/>
      <c r="M209" s="10"/>
      <c r="N209" s="15"/>
      <c r="O209" s="15"/>
      <c r="P209" s="13"/>
      <c r="Q209" s="13"/>
      <c r="R209" s="13"/>
      <c r="S209" s="13"/>
      <c r="T209" s="13"/>
      <c r="U209" s="13"/>
      <c r="V209" s="13"/>
      <c r="W209" s="13"/>
      <c r="X209" s="13"/>
      <c r="Y209" s="13"/>
      <c r="Z209" s="13"/>
      <c r="AA209" s="15"/>
      <c r="AB209" s="13"/>
      <c r="AC209" s="13"/>
      <c r="AD209" s="13"/>
      <c r="AE209" s="13"/>
      <c r="AF209" s="13"/>
    </row>
    <row r="210" spans="1:32">
      <c r="A210" s="1"/>
      <c r="B210" s="1"/>
      <c r="C210" s="1"/>
      <c r="D210" s="1"/>
      <c r="E210" s="13"/>
      <c r="F210" s="13"/>
      <c r="G210" s="11"/>
      <c r="H210" s="14"/>
      <c r="I210" s="14"/>
      <c r="J210" s="14"/>
      <c r="K210" s="10"/>
      <c r="L210" s="10"/>
      <c r="M210" s="10"/>
      <c r="N210" s="15"/>
      <c r="O210" s="15"/>
      <c r="P210" s="13"/>
      <c r="Q210" s="13"/>
      <c r="R210" s="13"/>
      <c r="S210" s="13"/>
      <c r="T210" s="13"/>
      <c r="U210" s="13"/>
      <c r="V210" s="13"/>
      <c r="W210" s="13"/>
      <c r="X210" s="13"/>
      <c r="Y210" s="13"/>
      <c r="Z210" s="13"/>
      <c r="AA210" s="15"/>
      <c r="AB210" s="13"/>
      <c r="AC210" s="13"/>
      <c r="AD210" s="13"/>
      <c r="AE210" s="13"/>
      <c r="AF210" s="13"/>
    </row>
    <row r="211" spans="1:32">
      <c r="A211" s="1"/>
      <c r="B211" s="1"/>
      <c r="C211" s="1"/>
      <c r="D211" s="1"/>
      <c r="E211" s="13"/>
      <c r="F211" s="13"/>
      <c r="G211" s="11"/>
      <c r="H211" s="14"/>
      <c r="I211" s="14"/>
      <c r="J211" s="14"/>
      <c r="K211" s="10"/>
      <c r="L211" s="10"/>
      <c r="M211" s="10"/>
      <c r="N211" s="15"/>
      <c r="O211" s="15"/>
      <c r="P211" s="13"/>
      <c r="Q211" s="13"/>
      <c r="R211" s="13"/>
      <c r="S211" s="13"/>
      <c r="T211" s="13"/>
      <c r="U211" s="13"/>
      <c r="V211" s="13"/>
      <c r="W211" s="13"/>
      <c r="X211" s="13"/>
      <c r="Y211" s="13"/>
      <c r="Z211" s="13"/>
      <c r="AA211" s="15"/>
      <c r="AB211" s="13"/>
      <c r="AC211" s="13"/>
      <c r="AD211" s="13"/>
      <c r="AE211" s="13"/>
      <c r="AF211" s="13"/>
    </row>
    <row r="212" spans="1:32">
      <c r="A212" s="1"/>
      <c r="B212" s="1"/>
      <c r="C212" s="1"/>
      <c r="D212" s="1"/>
      <c r="E212" s="13"/>
      <c r="F212" s="13"/>
      <c r="G212" s="11"/>
      <c r="H212" s="14"/>
      <c r="I212" s="14"/>
      <c r="J212" s="14"/>
      <c r="K212" s="10"/>
      <c r="L212" s="10"/>
      <c r="M212" s="10"/>
      <c r="N212" s="15"/>
      <c r="O212" s="15"/>
      <c r="P212" s="13"/>
      <c r="Q212" s="13"/>
      <c r="R212" s="13"/>
      <c r="S212" s="13"/>
      <c r="T212" s="13"/>
      <c r="U212" s="13"/>
      <c r="V212" s="13"/>
      <c r="W212" s="13"/>
      <c r="X212" s="13"/>
      <c r="Y212" s="13"/>
      <c r="Z212" s="13"/>
      <c r="AA212" s="15"/>
      <c r="AB212" s="13"/>
      <c r="AC212" s="13"/>
      <c r="AD212" s="13"/>
      <c r="AE212" s="13"/>
      <c r="AF212" s="13"/>
    </row>
    <row r="213" spans="1:32">
      <c r="A213" s="1"/>
      <c r="B213" s="1"/>
      <c r="C213" s="1"/>
      <c r="D213" s="1"/>
      <c r="E213" s="13"/>
      <c r="F213" s="13"/>
      <c r="G213" s="11"/>
      <c r="H213" s="14"/>
      <c r="I213" s="14"/>
      <c r="J213" s="14"/>
      <c r="K213" s="10"/>
      <c r="L213" s="10"/>
      <c r="M213" s="10"/>
      <c r="N213" s="15"/>
      <c r="O213" s="15"/>
      <c r="P213" s="13"/>
      <c r="Q213" s="13"/>
      <c r="R213" s="13"/>
      <c r="S213" s="13"/>
      <c r="T213" s="13"/>
      <c r="U213" s="13"/>
      <c r="V213" s="13"/>
      <c r="W213" s="13"/>
      <c r="X213" s="13"/>
      <c r="Y213" s="13"/>
      <c r="Z213" s="13"/>
      <c r="AA213" s="15"/>
      <c r="AB213" s="13"/>
      <c r="AC213" s="13"/>
      <c r="AD213" s="13"/>
      <c r="AE213" s="13"/>
      <c r="AF213" s="13"/>
    </row>
    <row r="214" spans="1:32">
      <c r="A214" s="1"/>
      <c r="B214" s="1"/>
      <c r="C214" s="1"/>
      <c r="D214" s="1"/>
      <c r="E214" s="13"/>
      <c r="F214" s="13"/>
      <c r="G214" s="11"/>
      <c r="H214" s="14"/>
      <c r="I214" s="14"/>
      <c r="J214" s="14"/>
      <c r="K214" s="10"/>
      <c r="L214" s="10"/>
      <c r="M214" s="10"/>
      <c r="N214" s="15"/>
      <c r="O214" s="15"/>
      <c r="P214" s="13"/>
      <c r="Q214" s="13"/>
      <c r="R214" s="13"/>
      <c r="S214" s="13"/>
      <c r="T214" s="13"/>
      <c r="U214" s="13"/>
      <c r="V214" s="13"/>
      <c r="W214" s="13"/>
      <c r="X214" s="13"/>
      <c r="Y214" s="13"/>
      <c r="Z214" s="13"/>
      <c r="AA214" s="15"/>
      <c r="AB214" s="13"/>
      <c r="AC214" s="13"/>
      <c r="AD214" s="13"/>
      <c r="AE214" s="13"/>
      <c r="AF214" s="13"/>
    </row>
    <row r="215" spans="1:32">
      <c r="A215" s="1"/>
      <c r="B215" s="1"/>
      <c r="C215" s="1"/>
      <c r="D215" s="1"/>
      <c r="E215" s="13"/>
      <c r="F215" s="13"/>
      <c r="G215" s="11"/>
      <c r="H215" s="14"/>
      <c r="I215" s="14"/>
      <c r="J215" s="14"/>
      <c r="K215" s="10"/>
      <c r="L215" s="10"/>
      <c r="M215" s="10"/>
      <c r="N215" s="15"/>
      <c r="O215" s="15"/>
      <c r="P215" s="13"/>
      <c r="Q215" s="13"/>
      <c r="R215" s="13"/>
      <c r="S215" s="13"/>
      <c r="T215" s="13"/>
      <c r="U215" s="13"/>
      <c r="V215" s="13"/>
      <c r="W215" s="13"/>
      <c r="X215" s="13"/>
      <c r="Y215" s="13"/>
      <c r="Z215" s="13"/>
      <c r="AA215" s="15"/>
      <c r="AB215" s="13"/>
      <c r="AC215" s="13"/>
      <c r="AD215" s="13"/>
      <c r="AE215" s="13"/>
      <c r="AF215" s="13"/>
    </row>
    <row r="216" spans="1:32">
      <c r="A216" s="1"/>
      <c r="B216" s="1"/>
      <c r="C216" s="1"/>
      <c r="D216" s="1"/>
      <c r="G216" s="5"/>
      <c r="H216" s="4"/>
      <c r="I216" s="4"/>
      <c r="J216" s="4"/>
      <c r="K216" s="6"/>
      <c r="L216" s="6"/>
      <c r="M216" s="6"/>
      <c r="N216" s="8"/>
      <c r="O216" s="8"/>
      <c r="AA216" s="8"/>
    </row>
    <row r="217" spans="1:32">
      <c r="A217" s="1"/>
      <c r="B217" s="1"/>
      <c r="C217" s="1"/>
      <c r="D217" s="1"/>
      <c r="G217" s="5"/>
      <c r="H217" s="4"/>
      <c r="I217" s="4"/>
      <c r="J217" s="4"/>
      <c r="K217" s="6"/>
      <c r="L217" s="6"/>
      <c r="M217" s="6"/>
      <c r="N217" s="8"/>
      <c r="O217" s="8"/>
      <c r="AA217" s="8"/>
    </row>
    <row r="218" spans="1:32">
      <c r="A218" s="1"/>
      <c r="B218" s="1"/>
      <c r="C218" s="1"/>
      <c r="D218" s="1"/>
      <c r="G218" s="5"/>
      <c r="H218" s="4"/>
      <c r="I218" s="4"/>
      <c r="J218" s="4"/>
      <c r="K218" s="6"/>
      <c r="L218" s="6"/>
      <c r="M218" s="6"/>
      <c r="N218" s="8"/>
      <c r="O218" s="8"/>
      <c r="AA218" s="8"/>
    </row>
    <row r="219" spans="1:32">
      <c r="A219" s="1"/>
      <c r="B219" s="1"/>
      <c r="C219" s="1"/>
      <c r="D219" s="1"/>
      <c r="G219" s="5"/>
      <c r="H219" s="4"/>
      <c r="I219" s="4"/>
      <c r="J219" s="4"/>
      <c r="K219" s="6"/>
      <c r="L219" s="6"/>
      <c r="M219" s="6"/>
      <c r="N219" s="8"/>
      <c r="O219" s="8"/>
      <c r="AA219" s="8"/>
    </row>
    <row r="220" spans="1:32">
      <c r="A220" s="1"/>
      <c r="B220" s="1"/>
      <c r="C220" s="1"/>
      <c r="D220" s="1"/>
      <c r="G220" s="5"/>
      <c r="H220" s="4"/>
      <c r="I220" s="4"/>
      <c r="J220" s="4"/>
      <c r="K220" s="6"/>
      <c r="L220" s="6"/>
      <c r="M220" s="6"/>
      <c r="N220" s="8"/>
      <c r="O220" s="8"/>
      <c r="AA220" s="8"/>
    </row>
    <row r="221" spans="1:32">
      <c r="A221" s="1"/>
      <c r="B221" s="1"/>
      <c r="C221" s="1"/>
      <c r="D221" s="1"/>
      <c r="G221" s="5"/>
      <c r="H221" s="4"/>
      <c r="I221" s="4"/>
      <c r="J221" s="4"/>
      <c r="K221" s="6"/>
      <c r="L221" s="6"/>
      <c r="M221" s="6"/>
      <c r="N221" s="8"/>
      <c r="O221" s="8"/>
      <c r="AA221" s="8"/>
    </row>
    <row r="222" spans="1:32">
      <c r="A222" s="1"/>
      <c r="B222" s="1"/>
      <c r="C222" s="1"/>
      <c r="D222" s="1"/>
      <c r="G222" s="5"/>
      <c r="H222" s="4"/>
      <c r="I222" s="4"/>
      <c r="J222" s="4"/>
      <c r="K222" s="6"/>
      <c r="L222" s="6"/>
      <c r="M222" s="6"/>
      <c r="N222" s="8"/>
      <c r="O222" s="8"/>
      <c r="AA222" s="8"/>
    </row>
    <row r="223" spans="1:32">
      <c r="A223" s="1"/>
      <c r="B223" s="1"/>
      <c r="C223" s="1"/>
      <c r="D223" s="1"/>
      <c r="G223" s="5"/>
      <c r="H223" s="4"/>
      <c r="I223" s="4"/>
      <c r="J223" s="4"/>
      <c r="K223" s="6"/>
      <c r="L223" s="6"/>
      <c r="M223" s="6"/>
      <c r="N223" s="8"/>
      <c r="O223" s="8"/>
      <c r="AA223" s="8"/>
    </row>
    <row r="224" spans="1:32">
      <c r="A224" s="1"/>
      <c r="B224" s="1"/>
      <c r="C224" s="1"/>
      <c r="D224" s="1"/>
      <c r="G224" s="5"/>
      <c r="H224" s="4"/>
      <c r="I224" s="4"/>
      <c r="J224" s="4"/>
      <c r="K224" s="6"/>
      <c r="L224" s="6"/>
      <c r="M224" s="6"/>
      <c r="N224" s="8"/>
      <c r="O224" s="8"/>
      <c r="AA224" s="8"/>
    </row>
    <row r="225" spans="1:27">
      <c r="A225" s="1"/>
      <c r="B225" s="1"/>
      <c r="C225" s="1"/>
      <c r="D225" s="1"/>
      <c r="G225" s="5"/>
      <c r="H225" s="4"/>
      <c r="I225" s="4"/>
      <c r="J225" s="4"/>
      <c r="K225" s="6"/>
      <c r="L225" s="6"/>
      <c r="M225" s="6"/>
      <c r="N225" s="8"/>
      <c r="O225" s="8"/>
      <c r="AA225" s="8"/>
    </row>
    <row r="226" spans="1:27">
      <c r="A226" s="1"/>
      <c r="B226" s="1"/>
      <c r="C226" s="1"/>
      <c r="D226" s="1"/>
      <c r="G226" s="5"/>
      <c r="H226" s="4"/>
      <c r="I226" s="4"/>
      <c r="J226" s="4"/>
      <c r="K226" s="6"/>
      <c r="L226" s="6"/>
      <c r="M226" s="6"/>
      <c r="N226" s="8"/>
      <c r="O226" s="8"/>
      <c r="AA226" s="8"/>
    </row>
    <row r="227" spans="1:27">
      <c r="A227" s="1"/>
      <c r="B227" s="1"/>
      <c r="C227" s="1"/>
      <c r="D227" s="1"/>
      <c r="G227" s="5"/>
      <c r="H227" s="4"/>
      <c r="I227" s="4"/>
      <c r="J227" s="4"/>
      <c r="K227" s="6"/>
      <c r="L227" s="6"/>
      <c r="M227" s="6"/>
      <c r="N227" s="8"/>
      <c r="O227" s="8"/>
      <c r="AA227" s="8"/>
    </row>
    <row r="228" spans="1:27">
      <c r="A228" s="1"/>
      <c r="B228" s="1"/>
      <c r="C228" s="1"/>
      <c r="D228" s="1"/>
      <c r="G228" s="5"/>
      <c r="H228" s="4"/>
      <c r="I228" s="4"/>
      <c r="J228" s="4"/>
      <c r="K228" s="6"/>
      <c r="L228" s="6"/>
      <c r="M228" s="6"/>
      <c r="N228" s="8"/>
      <c r="O228" s="8"/>
      <c r="AA228" s="8"/>
    </row>
    <row r="229" spans="1:27">
      <c r="A229" s="1"/>
      <c r="B229" s="1"/>
      <c r="C229" s="1"/>
      <c r="D229" s="1"/>
      <c r="G229" s="5"/>
      <c r="H229" s="4"/>
      <c r="I229" s="4"/>
      <c r="J229" s="4"/>
      <c r="K229" s="6"/>
      <c r="L229" s="6"/>
      <c r="M229" s="6"/>
      <c r="N229" s="8"/>
      <c r="O229" s="8"/>
      <c r="AA229" s="8"/>
    </row>
    <row r="230" spans="1:27">
      <c r="A230" s="1"/>
      <c r="B230" s="1"/>
      <c r="C230" s="1"/>
      <c r="D230" s="1"/>
      <c r="G230" s="5"/>
      <c r="H230" s="4"/>
      <c r="I230" s="4"/>
      <c r="J230" s="4"/>
      <c r="K230" s="6"/>
      <c r="L230" s="6"/>
      <c r="M230" s="6"/>
      <c r="N230" s="8"/>
      <c r="O230" s="8"/>
      <c r="AA230" s="8"/>
    </row>
    <row r="231" spans="1:27">
      <c r="A231" s="1"/>
      <c r="B231" s="1"/>
      <c r="C231" s="1"/>
      <c r="D231" s="1"/>
      <c r="G231" s="5"/>
      <c r="H231" s="4"/>
      <c r="I231" s="4"/>
      <c r="J231" s="4"/>
      <c r="K231" s="6"/>
      <c r="L231" s="6"/>
      <c r="M231" s="6"/>
      <c r="N231" s="8"/>
      <c r="O231" s="8"/>
      <c r="AA231" s="8"/>
    </row>
    <row r="232" spans="1:27">
      <c r="A232" s="1"/>
      <c r="B232" s="1"/>
      <c r="C232" s="1"/>
      <c r="D232" s="1"/>
      <c r="G232" s="5"/>
      <c r="H232" s="4"/>
      <c r="I232" s="4"/>
      <c r="J232" s="4"/>
      <c r="K232" s="6"/>
      <c r="L232" s="6"/>
      <c r="M232" s="6"/>
      <c r="N232" s="8"/>
      <c r="O232" s="8"/>
      <c r="AA232" s="8"/>
    </row>
    <row r="233" spans="1:27">
      <c r="A233" s="1"/>
      <c r="B233" s="1"/>
      <c r="C233" s="1"/>
      <c r="D233" s="1"/>
      <c r="G233" s="5"/>
      <c r="H233" s="4"/>
      <c r="I233" s="4"/>
      <c r="J233" s="4"/>
      <c r="K233" s="6"/>
      <c r="L233" s="6"/>
      <c r="M233" s="6"/>
      <c r="N233" s="8"/>
      <c r="O233" s="8"/>
      <c r="AA233" s="8"/>
    </row>
    <row r="234" spans="1:27">
      <c r="A234" s="1"/>
      <c r="B234" s="1"/>
      <c r="C234" s="1"/>
      <c r="D234" s="1"/>
      <c r="G234" s="5"/>
      <c r="H234" s="4"/>
      <c r="I234" s="4"/>
      <c r="J234" s="4"/>
      <c r="K234" s="6"/>
      <c r="L234" s="6"/>
      <c r="M234" s="6"/>
      <c r="N234" s="8"/>
      <c r="O234" s="8"/>
      <c r="AA234" s="8"/>
    </row>
    <row r="235" spans="1:27">
      <c r="A235" s="1"/>
      <c r="B235" s="1"/>
      <c r="C235" s="1"/>
      <c r="D235" s="1"/>
      <c r="G235" s="5"/>
      <c r="H235" s="4"/>
      <c r="I235" s="4"/>
      <c r="J235" s="4"/>
      <c r="K235" s="6"/>
      <c r="L235" s="6"/>
      <c r="M235" s="6"/>
      <c r="N235" s="8"/>
      <c r="O235" s="8"/>
      <c r="AA235" s="8"/>
    </row>
    <row r="236" spans="1:27">
      <c r="A236" s="1"/>
      <c r="B236" s="1"/>
      <c r="C236" s="1"/>
      <c r="D236" s="1"/>
      <c r="G236" s="5"/>
      <c r="H236" s="4"/>
      <c r="I236" s="4"/>
      <c r="J236" s="4"/>
      <c r="K236" s="6"/>
      <c r="L236" s="6"/>
      <c r="M236" s="6"/>
      <c r="N236" s="8"/>
      <c r="O236" s="8"/>
      <c r="AA236" s="8"/>
    </row>
    <row r="237" spans="1:27">
      <c r="A237" s="1"/>
      <c r="B237" s="1"/>
      <c r="C237" s="1"/>
      <c r="D237" s="1"/>
      <c r="G237" s="5"/>
      <c r="H237" s="4"/>
      <c r="I237" s="4"/>
      <c r="J237" s="4"/>
      <c r="K237" s="6"/>
      <c r="L237" s="6"/>
      <c r="M237" s="6"/>
      <c r="N237" s="8"/>
      <c r="O237" s="8"/>
      <c r="AA237" s="8"/>
    </row>
    <row r="238" spans="1:27">
      <c r="A238" s="1"/>
      <c r="B238" s="1"/>
      <c r="C238" s="1"/>
      <c r="D238" s="1"/>
      <c r="G238" s="5"/>
      <c r="H238" s="4"/>
      <c r="I238" s="4"/>
      <c r="J238" s="4"/>
      <c r="K238" s="6"/>
      <c r="L238" s="6"/>
      <c r="M238" s="6"/>
      <c r="N238" s="8"/>
      <c r="O238" s="8"/>
      <c r="AA238" s="8"/>
    </row>
    <row r="239" spans="1:27">
      <c r="A239" s="1"/>
      <c r="B239" s="1"/>
      <c r="C239" s="1"/>
      <c r="D239" s="1"/>
      <c r="G239" s="5"/>
      <c r="H239" s="4"/>
      <c r="I239" s="4"/>
      <c r="J239" s="4"/>
      <c r="K239" s="6"/>
      <c r="L239" s="6"/>
      <c r="M239" s="6"/>
      <c r="N239" s="8"/>
      <c r="O239" s="8"/>
      <c r="AA239" s="8"/>
    </row>
    <row r="240" spans="1:27">
      <c r="A240" s="1"/>
      <c r="B240" s="1"/>
      <c r="C240" s="1"/>
      <c r="D240" s="1"/>
      <c r="G240" s="5"/>
      <c r="H240" s="4"/>
      <c r="I240" s="4"/>
      <c r="J240" s="4"/>
      <c r="K240" s="6"/>
      <c r="L240" s="6"/>
      <c r="M240" s="6"/>
      <c r="N240" s="8"/>
      <c r="O240" s="8"/>
      <c r="AA240" s="8"/>
    </row>
    <row r="241" spans="1:27">
      <c r="A241" s="1"/>
      <c r="B241" s="1"/>
      <c r="C241" s="1"/>
      <c r="D241" s="1"/>
      <c r="G241" s="5"/>
      <c r="H241" s="4"/>
      <c r="I241" s="4"/>
      <c r="J241" s="4"/>
      <c r="K241" s="6"/>
      <c r="L241" s="6"/>
      <c r="M241" s="6"/>
      <c r="N241" s="8"/>
      <c r="O241" s="8"/>
      <c r="AA241" s="8"/>
    </row>
    <row r="242" spans="1:27">
      <c r="A242" s="1"/>
      <c r="B242" s="1"/>
      <c r="C242" s="1"/>
      <c r="D242" s="1"/>
      <c r="G242" s="5"/>
      <c r="H242" s="4"/>
      <c r="I242" s="4"/>
      <c r="J242" s="4"/>
      <c r="K242" s="6"/>
      <c r="L242" s="6"/>
      <c r="M242" s="6"/>
      <c r="N242" s="8"/>
      <c r="O242" s="8"/>
      <c r="AA242" s="8"/>
    </row>
    <row r="243" spans="1:27">
      <c r="A243" s="1"/>
      <c r="B243" s="1"/>
      <c r="C243" s="1"/>
      <c r="D243" s="1"/>
      <c r="G243" s="5"/>
      <c r="H243" s="4"/>
      <c r="I243" s="4"/>
      <c r="J243" s="4"/>
      <c r="K243" s="6"/>
      <c r="L243" s="6"/>
      <c r="M243" s="6"/>
      <c r="N243" s="8"/>
      <c r="O243" s="8"/>
      <c r="AA243" s="8"/>
    </row>
    <row r="244" spans="1:27">
      <c r="A244" s="1"/>
      <c r="B244" s="1"/>
      <c r="C244" s="1"/>
      <c r="D244" s="1"/>
      <c r="G244" s="5"/>
      <c r="H244" s="4"/>
      <c r="I244" s="4"/>
      <c r="J244" s="4"/>
      <c r="K244" s="6"/>
      <c r="L244" s="6"/>
      <c r="M244" s="6"/>
      <c r="N244" s="8"/>
      <c r="O244" s="8"/>
      <c r="AA244" s="8"/>
    </row>
    <row r="245" spans="1:27">
      <c r="A245" s="1"/>
      <c r="B245" s="1"/>
      <c r="C245" s="1"/>
      <c r="D245" s="1"/>
      <c r="G245" s="5"/>
      <c r="H245" s="4"/>
      <c r="I245" s="4"/>
      <c r="J245" s="4"/>
      <c r="K245" s="6"/>
      <c r="L245" s="6"/>
      <c r="M245" s="6"/>
      <c r="N245" s="8"/>
      <c r="O245" s="8"/>
      <c r="AA245" s="8"/>
    </row>
    <row r="246" spans="1:27">
      <c r="A246" s="1"/>
      <c r="B246" s="1"/>
      <c r="C246" s="1"/>
      <c r="D246" s="1"/>
      <c r="G246" s="5"/>
      <c r="H246" s="4"/>
      <c r="I246" s="4"/>
      <c r="J246" s="4"/>
      <c r="K246" s="6"/>
      <c r="L246" s="6"/>
      <c r="M246" s="6"/>
      <c r="N246" s="8"/>
      <c r="O246" s="8"/>
      <c r="AA246" s="8"/>
    </row>
    <row r="247" spans="1:27">
      <c r="A247" s="1"/>
      <c r="B247" s="1"/>
      <c r="C247" s="1"/>
      <c r="D247" s="1"/>
      <c r="G247" s="5"/>
      <c r="H247" s="4"/>
      <c r="I247" s="4"/>
      <c r="J247" s="4"/>
      <c r="K247" s="6"/>
      <c r="L247" s="6"/>
      <c r="M247" s="6"/>
      <c r="N247" s="8"/>
      <c r="O247" s="8"/>
      <c r="AA247" s="8"/>
    </row>
    <row r="248" spans="1:27">
      <c r="A248" s="1"/>
      <c r="B248" s="1"/>
      <c r="C248" s="1"/>
      <c r="D248" s="1"/>
      <c r="G248" s="5"/>
      <c r="H248" s="4"/>
      <c r="I248" s="4"/>
      <c r="J248" s="4"/>
      <c r="K248" s="6"/>
      <c r="L248" s="6"/>
      <c r="M248" s="6"/>
      <c r="N248" s="8"/>
      <c r="O248" s="8"/>
      <c r="AA248" s="8"/>
    </row>
    <row r="249" spans="1:27">
      <c r="A249" s="1"/>
      <c r="B249" s="1"/>
      <c r="C249" s="1"/>
      <c r="D249" s="1"/>
      <c r="G249" s="5"/>
      <c r="H249" s="4"/>
      <c r="I249" s="4"/>
      <c r="J249" s="4"/>
      <c r="K249" s="6"/>
      <c r="L249" s="6"/>
      <c r="M249" s="6"/>
      <c r="N249" s="8"/>
      <c r="O249" s="8"/>
      <c r="AA249" s="8"/>
    </row>
    <row r="250" spans="1:27">
      <c r="A250" s="1"/>
      <c r="B250" s="1"/>
      <c r="C250" s="1"/>
      <c r="D250" s="1"/>
      <c r="G250" s="5"/>
      <c r="H250" s="4"/>
      <c r="I250" s="4"/>
      <c r="J250" s="4"/>
      <c r="K250" s="6"/>
      <c r="L250" s="6"/>
      <c r="M250" s="6"/>
      <c r="N250" s="8"/>
      <c r="O250" s="8"/>
      <c r="AA250" s="8"/>
    </row>
    <row r="251" spans="1:27">
      <c r="A251" s="1"/>
      <c r="B251" s="1"/>
      <c r="C251" s="1"/>
      <c r="D251" s="1"/>
      <c r="G251" s="5"/>
      <c r="H251" s="4"/>
      <c r="I251" s="4"/>
      <c r="J251" s="4"/>
      <c r="K251" s="6"/>
      <c r="L251" s="6"/>
      <c r="M251" s="6"/>
      <c r="N251" s="8"/>
      <c r="O251" s="8"/>
      <c r="AA251" s="8"/>
    </row>
    <row r="252" spans="1:27">
      <c r="A252" s="1"/>
      <c r="B252" s="1"/>
      <c r="C252" s="1"/>
      <c r="D252" s="1"/>
      <c r="G252" s="5"/>
      <c r="H252" s="4"/>
      <c r="I252" s="4"/>
      <c r="J252" s="4"/>
      <c r="K252" s="6"/>
      <c r="L252" s="6"/>
      <c r="M252" s="6"/>
      <c r="N252" s="8"/>
      <c r="O252" s="8"/>
      <c r="AA252" s="8"/>
    </row>
    <row r="253" spans="1:27">
      <c r="A253" s="1"/>
      <c r="B253" s="1"/>
      <c r="C253" s="1"/>
      <c r="D253" s="1"/>
      <c r="G253" s="5"/>
      <c r="H253" s="4"/>
      <c r="I253" s="4"/>
      <c r="J253" s="4"/>
      <c r="K253" s="6"/>
      <c r="L253" s="6"/>
      <c r="M253" s="6"/>
      <c r="N253" s="8"/>
      <c r="O253" s="8"/>
      <c r="AA253" s="8"/>
    </row>
    <row r="254" spans="1:27">
      <c r="A254" s="1"/>
      <c r="B254" s="1"/>
      <c r="C254" s="1"/>
      <c r="D254" s="1"/>
      <c r="G254" s="5"/>
      <c r="H254" s="4"/>
      <c r="I254" s="4"/>
      <c r="J254" s="4"/>
      <c r="K254" s="6"/>
      <c r="L254" s="6"/>
      <c r="M254" s="6"/>
      <c r="N254" s="8"/>
      <c r="O254" s="8"/>
      <c r="AA254" s="8"/>
    </row>
    <row r="255" spans="1:27">
      <c r="A255" s="1"/>
      <c r="B255" s="1"/>
      <c r="C255" s="1"/>
      <c r="D255" s="1"/>
      <c r="G255" s="5"/>
      <c r="H255" s="4"/>
      <c r="I255" s="4"/>
      <c r="J255" s="4"/>
      <c r="K255" s="6"/>
      <c r="L255" s="6"/>
      <c r="M255" s="6"/>
      <c r="N255" s="8"/>
      <c r="O255" s="8"/>
      <c r="AA255" s="8"/>
    </row>
    <row r="256" spans="1:27">
      <c r="A256" s="1"/>
      <c r="B256" s="1"/>
      <c r="C256" s="1"/>
      <c r="D256" s="1"/>
      <c r="G256" s="5"/>
      <c r="H256" s="4"/>
      <c r="I256" s="4"/>
      <c r="J256" s="4"/>
      <c r="K256" s="6"/>
      <c r="L256" s="6"/>
      <c r="M256" s="6"/>
      <c r="N256" s="8"/>
      <c r="O256" s="8"/>
      <c r="AA256" s="8"/>
    </row>
    <row r="257" spans="1:27">
      <c r="A257" s="1"/>
      <c r="B257" s="1"/>
      <c r="C257" s="1"/>
      <c r="D257" s="1"/>
      <c r="G257" s="5"/>
      <c r="H257" s="4"/>
      <c r="I257" s="4"/>
      <c r="J257" s="4"/>
      <c r="K257" s="6"/>
      <c r="L257" s="6"/>
      <c r="M257" s="6"/>
      <c r="N257" s="8"/>
      <c r="O257" s="8"/>
      <c r="AA257" s="8"/>
    </row>
    <row r="258" spans="1:27">
      <c r="A258" s="1"/>
      <c r="B258" s="1"/>
      <c r="C258" s="1"/>
      <c r="D258" s="1"/>
      <c r="G258" s="5"/>
      <c r="H258" s="4"/>
      <c r="I258" s="4"/>
      <c r="J258" s="4"/>
      <c r="K258" s="6"/>
      <c r="L258" s="6"/>
      <c r="M258" s="6"/>
      <c r="N258" s="8"/>
      <c r="O258" s="8"/>
      <c r="AA258" s="8"/>
    </row>
    <row r="259" spans="1:27">
      <c r="A259" s="1"/>
      <c r="B259" s="1"/>
      <c r="C259" s="1"/>
      <c r="D259" s="1"/>
      <c r="G259" s="5"/>
      <c r="H259" s="4"/>
      <c r="I259" s="4"/>
      <c r="J259" s="4"/>
      <c r="K259" s="6"/>
      <c r="L259" s="6"/>
      <c r="M259" s="6"/>
      <c r="N259" s="8"/>
      <c r="O259" s="8"/>
      <c r="AA259" s="8"/>
    </row>
    <row r="260" spans="1:27">
      <c r="A260" s="1"/>
      <c r="B260" s="1"/>
      <c r="C260" s="1"/>
      <c r="D260" s="1"/>
      <c r="G260" s="5"/>
      <c r="H260" s="4"/>
      <c r="I260" s="4"/>
      <c r="J260" s="4"/>
      <c r="K260" s="6"/>
      <c r="L260" s="6"/>
      <c r="M260" s="6"/>
      <c r="N260" s="8"/>
      <c r="O260" s="8"/>
      <c r="AA260" s="8"/>
    </row>
    <row r="261" spans="1:27">
      <c r="A261" s="1"/>
      <c r="B261" s="1"/>
      <c r="C261" s="1"/>
      <c r="D261" s="1"/>
      <c r="G261" s="5"/>
      <c r="H261" s="4"/>
      <c r="I261" s="4"/>
      <c r="J261" s="4"/>
      <c r="K261" s="6"/>
      <c r="L261" s="6"/>
      <c r="M261" s="6"/>
      <c r="N261" s="8"/>
      <c r="O261" s="8"/>
      <c r="AA261" s="8"/>
    </row>
    <row r="262" spans="1:27">
      <c r="A262" s="1"/>
      <c r="B262" s="1"/>
      <c r="C262" s="1"/>
      <c r="D262" s="1"/>
      <c r="G262" s="5"/>
      <c r="H262" s="4"/>
      <c r="I262" s="4"/>
      <c r="J262" s="4"/>
      <c r="K262" s="6"/>
      <c r="L262" s="6"/>
      <c r="M262" s="6"/>
      <c r="N262" s="8"/>
      <c r="O262" s="8"/>
      <c r="AA262" s="8"/>
    </row>
    <row r="263" spans="1:27">
      <c r="A263" s="1"/>
      <c r="B263" s="1"/>
      <c r="C263" s="1"/>
      <c r="D263" s="1"/>
      <c r="G263" s="5"/>
      <c r="H263" s="4"/>
      <c r="I263" s="4"/>
      <c r="J263" s="4"/>
      <c r="K263" s="6"/>
      <c r="L263" s="6"/>
      <c r="M263" s="6"/>
      <c r="N263" s="8"/>
      <c r="O263" s="8"/>
      <c r="AA263" s="8"/>
    </row>
    <row r="264" spans="1:27">
      <c r="A264" s="1"/>
      <c r="B264" s="1"/>
      <c r="C264" s="1"/>
      <c r="D264" s="1"/>
      <c r="G264" s="5"/>
      <c r="H264" s="4"/>
      <c r="I264" s="4"/>
      <c r="J264" s="4"/>
      <c r="K264" s="6"/>
      <c r="L264" s="6"/>
      <c r="M264" s="6"/>
      <c r="N264" s="8"/>
      <c r="O264" s="8"/>
      <c r="AA264" s="8"/>
    </row>
    <row r="265" spans="1:27">
      <c r="A265" s="1"/>
      <c r="B265" s="1"/>
      <c r="C265" s="1"/>
      <c r="D265" s="1"/>
      <c r="G265" s="5"/>
      <c r="H265" s="4"/>
      <c r="I265" s="4"/>
      <c r="J265" s="4"/>
      <c r="K265" s="6"/>
      <c r="L265" s="6"/>
      <c r="M265" s="6"/>
      <c r="N265" s="8"/>
      <c r="O265" s="8"/>
      <c r="AA265" s="8"/>
    </row>
    <row r="266" spans="1:27">
      <c r="A266" s="1"/>
      <c r="B266" s="1"/>
      <c r="C266" s="1"/>
      <c r="D266" s="1"/>
      <c r="G266" s="5"/>
      <c r="H266" s="4"/>
      <c r="I266" s="4"/>
      <c r="J266" s="4"/>
      <c r="K266" s="6"/>
      <c r="L266" s="6"/>
      <c r="M266" s="6"/>
      <c r="N266" s="8"/>
      <c r="O266" s="8"/>
      <c r="AA266" s="8"/>
    </row>
    <row r="267" spans="1:27">
      <c r="A267" s="1"/>
      <c r="B267" s="1"/>
      <c r="C267" s="1"/>
      <c r="D267" s="1"/>
      <c r="G267" s="5"/>
      <c r="H267" s="4"/>
      <c r="I267" s="4"/>
      <c r="J267" s="4"/>
      <c r="K267" s="6"/>
      <c r="L267" s="6"/>
      <c r="M267" s="6"/>
      <c r="N267" s="8"/>
      <c r="O267" s="8"/>
      <c r="AA267" s="8"/>
    </row>
    <row r="268" spans="1:27">
      <c r="A268" s="1"/>
      <c r="B268" s="1"/>
      <c r="C268" s="1"/>
      <c r="D268" s="1"/>
      <c r="G268" s="5"/>
      <c r="H268" s="4"/>
      <c r="I268" s="4"/>
      <c r="J268" s="4"/>
      <c r="K268" s="6"/>
      <c r="L268" s="6"/>
      <c r="M268" s="6"/>
      <c r="N268" s="8"/>
      <c r="O268" s="8"/>
      <c r="AA268" s="8"/>
    </row>
    <row r="269" spans="1:27">
      <c r="A269" s="1"/>
      <c r="B269" s="1"/>
      <c r="C269" s="1"/>
      <c r="D269" s="1"/>
      <c r="G269" s="5"/>
      <c r="H269" s="4"/>
      <c r="I269" s="4"/>
      <c r="J269" s="4"/>
      <c r="K269" s="6"/>
      <c r="L269" s="6"/>
      <c r="M269" s="6"/>
      <c r="N269" s="8"/>
      <c r="O269" s="8"/>
      <c r="AA269" s="8"/>
    </row>
    <row r="270" spans="1:27">
      <c r="A270" s="1"/>
      <c r="B270" s="1"/>
      <c r="C270" s="1"/>
      <c r="D270" s="1"/>
      <c r="G270" s="5"/>
      <c r="H270" s="4"/>
      <c r="I270" s="4"/>
      <c r="J270" s="4"/>
      <c r="K270" s="6"/>
      <c r="L270" s="6"/>
      <c r="M270" s="6"/>
      <c r="N270" s="8"/>
      <c r="O270" s="8"/>
      <c r="AA270" s="8"/>
    </row>
    <row r="271" spans="1:27">
      <c r="A271" s="1"/>
      <c r="B271" s="1"/>
      <c r="C271" s="1"/>
      <c r="D271" s="1"/>
      <c r="G271" s="5"/>
      <c r="H271" s="4"/>
      <c r="I271" s="4"/>
      <c r="J271" s="4"/>
      <c r="K271" s="6"/>
      <c r="L271" s="6"/>
      <c r="M271" s="6"/>
      <c r="N271" s="8"/>
      <c r="O271" s="8"/>
      <c r="AA271" s="8"/>
    </row>
    <row r="272" spans="1:27">
      <c r="A272" s="1"/>
      <c r="B272" s="1"/>
      <c r="C272" s="1"/>
      <c r="D272" s="1"/>
      <c r="G272" s="5"/>
      <c r="H272" s="4"/>
      <c r="I272" s="4"/>
      <c r="J272" s="4"/>
      <c r="K272" s="6"/>
      <c r="L272" s="6"/>
      <c r="M272" s="6"/>
      <c r="N272" s="8"/>
      <c r="O272" s="8"/>
      <c r="AA272" s="8"/>
    </row>
    <row r="273" spans="1:27">
      <c r="A273" s="1"/>
      <c r="B273" s="1"/>
      <c r="C273" s="1"/>
      <c r="D273" s="1"/>
      <c r="G273" s="5"/>
      <c r="H273" s="4"/>
      <c r="I273" s="4"/>
      <c r="J273" s="4"/>
      <c r="K273" s="6"/>
      <c r="L273" s="6"/>
      <c r="M273" s="6"/>
      <c r="N273" s="8"/>
      <c r="O273" s="8"/>
      <c r="AA273" s="8"/>
    </row>
  </sheetData>
  <mergeCells count="68">
    <mergeCell ref="A29:H29"/>
    <mergeCell ref="A30:A40"/>
    <mergeCell ref="E30:E40"/>
    <mergeCell ref="F30:F40"/>
    <mergeCell ref="A49:A53"/>
    <mergeCell ref="E49:E53"/>
    <mergeCell ref="F49:F53"/>
    <mergeCell ref="A41:H41"/>
    <mergeCell ref="A42:A47"/>
    <mergeCell ref="E42:E47"/>
    <mergeCell ref="F42:F47"/>
    <mergeCell ref="A48:H48"/>
    <mergeCell ref="E23:H23"/>
    <mergeCell ref="J23:Y23"/>
    <mergeCell ref="A24:E26"/>
    <mergeCell ref="F24:F26"/>
    <mergeCell ref="A27:H27"/>
    <mergeCell ref="K27:N27"/>
    <mergeCell ref="O27:R27"/>
    <mergeCell ref="S27:V27"/>
    <mergeCell ref="W27:Y28"/>
    <mergeCell ref="A28:H28"/>
    <mergeCell ref="S28:V28"/>
    <mergeCell ref="K28:N28"/>
    <mergeCell ref="O28:R28"/>
    <mergeCell ref="J14:Y14"/>
    <mergeCell ref="A21:H21"/>
    <mergeCell ref="K21:N21"/>
    <mergeCell ref="O21:R21"/>
    <mergeCell ref="S21:V21"/>
    <mergeCell ref="W21:Y22"/>
    <mergeCell ref="A22:H22"/>
    <mergeCell ref="K22:N22"/>
    <mergeCell ref="O22:R22"/>
    <mergeCell ref="S22:V22"/>
    <mergeCell ref="A15:E20"/>
    <mergeCell ref="F15:F20"/>
    <mergeCell ref="E14:H14"/>
    <mergeCell ref="E5:H5"/>
    <mergeCell ref="J5:Y5"/>
    <mergeCell ref="A6:E9"/>
    <mergeCell ref="F6:F9"/>
    <mergeCell ref="A10:H10"/>
    <mergeCell ref="K10:N10"/>
    <mergeCell ref="O10:R10"/>
    <mergeCell ref="S10:V10"/>
    <mergeCell ref="W10:Y11"/>
    <mergeCell ref="A11:H11"/>
    <mergeCell ref="K11:N11"/>
    <mergeCell ref="O11:R11"/>
    <mergeCell ref="S11:V11"/>
    <mergeCell ref="F1:O1"/>
    <mergeCell ref="K2:V2"/>
    <mergeCell ref="W2:Y2"/>
    <mergeCell ref="BC2:BD2"/>
    <mergeCell ref="B3:D3"/>
    <mergeCell ref="K3:N3"/>
    <mergeCell ref="O3:R3"/>
    <mergeCell ref="S3:V3"/>
    <mergeCell ref="X3:Y3"/>
    <mergeCell ref="AA3:AB3"/>
    <mergeCell ref="A2:E2"/>
    <mergeCell ref="F2:J2"/>
    <mergeCell ref="B12:D12"/>
    <mergeCell ref="K12:N12"/>
    <mergeCell ref="O12:R12"/>
    <mergeCell ref="S12:V12"/>
    <mergeCell ref="X12:Y12"/>
  </mergeCells>
  <pageMargins left="0.45" right="0.45" top="0.5" bottom="0.5" header="0.3" footer="0.3"/>
  <pageSetup scale="47" fitToHeight="0" orientation="landscape"/>
  <headerFooter>
    <oddHeader>&amp;A</oddHeader>
    <oddFooter>&amp;L&amp;"Times New Roman,Regular"&amp;8&amp;Z&amp;F &amp;A&amp;C&amp;"Times New Roman,Regular"&amp;8&amp;P&amp;R&amp;"Times New Roman,Regular"&amp;8&amp;D</oddFooter>
  </headerFooter>
  <rowBreaks count="1" manualBreakCount="1">
    <brk id="29" max="24" man="1"/>
  </rowBreaks>
  <colBreaks count="1" manualBreakCount="1">
    <brk id="25" max="1048575" man="1"/>
  </colBreaks>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E143"/>
  <sheetViews>
    <sheetView topLeftCell="A61" zoomScale="80" zoomScaleNormal="80" zoomScaleSheetLayoutView="75" zoomScalePageLayoutView="80" workbookViewId="0">
      <selection activeCell="A71" sqref="A71:Y71"/>
    </sheetView>
  </sheetViews>
  <sheetFormatPr baseColWidth="10" defaultColWidth="8.7109375" defaultRowHeight="13" x14ac:dyDescent="0"/>
  <cols>
    <col min="1" max="1" width="16.85546875" style="40" customWidth="1"/>
    <col min="2" max="2" width="5" style="41" customWidth="1"/>
    <col min="3" max="3" width="4.42578125" style="41" customWidth="1"/>
    <col min="4" max="4" width="5.5703125" style="41" customWidth="1"/>
    <col min="5" max="5" width="12" style="37" customWidth="1"/>
    <col min="6" max="6" width="6.140625" style="37" customWidth="1"/>
    <col min="7" max="7" width="7.28515625" style="37" customWidth="1"/>
    <col min="8" max="8" width="37.28515625" style="25" customWidth="1"/>
    <col min="9" max="9" width="16.5703125" style="25" hidden="1" customWidth="1"/>
    <col min="10" max="10" width="22.28515625" style="3" customWidth="1"/>
    <col min="11" max="11" width="5.28515625" style="2" customWidth="1"/>
    <col min="12" max="13" width="5.42578125" style="2" customWidth="1"/>
    <col min="14" max="15" width="5.42578125" style="9" customWidth="1"/>
    <col min="16" max="22" width="5.42578125" style="1" customWidth="1"/>
    <col min="23" max="23" width="16.42578125" style="37" customWidth="1"/>
    <col min="24" max="24" width="14" style="37" bestFit="1" customWidth="1"/>
    <col min="25" max="25" width="8.7109375" style="37" customWidth="1"/>
    <col min="26" max="26" width="8.7109375" style="1"/>
    <col min="27" max="27" width="9.42578125" style="9" customWidth="1"/>
    <col min="28" max="16384" width="8.7109375" style="1"/>
  </cols>
  <sheetData>
    <row r="1" spans="1:57" s="3" customFormat="1" ht="26.25" customHeight="1" thickBot="1">
      <c r="A1" s="311"/>
      <c r="B1" s="312"/>
      <c r="C1" s="312"/>
      <c r="D1" s="312"/>
      <c r="E1" s="313"/>
      <c r="F1" s="696" t="s">
        <v>29</v>
      </c>
      <c r="G1" s="696"/>
      <c r="H1" s="696"/>
      <c r="I1" s="696"/>
      <c r="J1" s="696"/>
      <c r="K1" s="696"/>
      <c r="L1" s="696"/>
      <c r="M1" s="696"/>
      <c r="N1" s="696"/>
      <c r="O1" s="696"/>
      <c r="P1" s="314"/>
      <c r="Q1" s="315"/>
      <c r="R1" s="315"/>
      <c r="S1" s="315"/>
      <c r="T1" s="315"/>
      <c r="U1" s="315"/>
      <c r="V1" s="315"/>
      <c r="W1" s="313"/>
      <c r="X1" s="313"/>
      <c r="Y1" s="313"/>
      <c r="AA1" s="7"/>
      <c r="BA1" s="48"/>
      <c r="BB1" s="48"/>
      <c r="BC1" s="48"/>
      <c r="BD1" s="48"/>
      <c r="BE1" s="48"/>
    </row>
    <row r="2" spans="1:57" s="3" customFormat="1" ht="27.75" customHeight="1" thickBot="1">
      <c r="A2" s="832" t="s">
        <v>97</v>
      </c>
      <c r="B2" s="832"/>
      <c r="C2" s="832"/>
      <c r="D2" s="832"/>
      <c r="E2" s="832"/>
      <c r="F2" s="833" t="s">
        <v>683</v>
      </c>
      <c r="G2" s="833"/>
      <c r="H2" s="833"/>
      <c r="I2" s="833"/>
      <c r="J2" s="834"/>
      <c r="K2" s="697" t="s">
        <v>33</v>
      </c>
      <c r="L2" s="698"/>
      <c r="M2" s="698"/>
      <c r="N2" s="698"/>
      <c r="O2" s="698"/>
      <c r="P2" s="698"/>
      <c r="Q2" s="698"/>
      <c r="R2" s="698"/>
      <c r="S2" s="698"/>
      <c r="T2" s="698"/>
      <c r="U2" s="698"/>
      <c r="V2" s="699"/>
      <c r="W2" s="829" t="s">
        <v>14</v>
      </c>
      <c r="X2" s="830"/>
      <c r="Y2" s="831"/>
      <c r="AA2" s="11"/>
      <c r="BA2" s="48"/>
      <c r="BB2" s="49"/>
      <c r="BC2" s="705"/>
      <c r="BD2" s="705"/>
      <c r="BE2" s="48"/>
    </row>
    <row r="3" spans="1:57" s="3" customFormat="1" ht="37.5" customHeight="1">
      <c r="A3" s="341" t="s">
        <v>6</v>
      </c>
      <c r="B3" s="780" t="s">
        <v>13</v>
      </c>
      <c r="C3" s="781"/>
      <c r="D3" s="782"/>
      <c r="E3" s="326" t="s">
        <v>7</v>
      </c>
      <c r="F3" s="317" t="s">
        <v>96</v>
      </c>
      <c r="G3" s="317" t="s">
        <v>0</v>
      </c>
      <c r="H3" s="327" t="s">
        <v>8</v>
      </c>
      <c r="I3" s="327" t="s">
        <v>40</v>
      </c>
      <c r="J3" s="328" t="s">
        <v>21</v>
      </c>
      <c r="K3" s="688" t="s">
        <v>18</v>
      </c>
      <c r="L3" s="689"/>
      <c r="M3" s="689"/>
      <c r="N3" s="689"/>
      <c r="O3" s="690" t="s">
        <v>19</v>
      </c>
      <c r="P3" s="691"/>
      <c r="Q3" s="691"/>
      <c r="R3" s="691"/>
      <c r="S3" s="692" t="s">
        <v>20</v>
      </c>
      <c r="T3" s="693"/>
      <c r="U3" s="693"/>
      <c r="V3" s="693"/>
      <c r="W3" s="329" t="s">
        <v>15</v>
      </c>
      <c r="X3" s="783" t="s">
        <v>130</v>
      </c>
      <c r="Y3" s="784"/>
      <c r="Z3" s="3" t="s">
        <v>37</v>
      </c>
      <c r="AA3" s="705"/>
      <c r="AB3" s="705"/>
      <c r="BA3" s="48"/>
      <c r="BB3" s="49"/>
      <c r="BC3" s="171"/>
      <c r="BD3" s="171"/>
      <c r="BE3" s="48"/>
    </row>
    <row r="4" spans="1:57" s="3" customFormat="1">
      <c r="A4" s="318"/>
      <c r="B4" s="330" t="s">
        <v>30</v>
      </c>
      <c r="C4" s="330" t="s">
        <v>31</v>
      </c>
      <c r="D4" s="330" t="s">
        <v>32</v>
      </c>
      <c r="E4" s="319"/>
      <c r="F4" s="319"/>
      <c r="G4" s="319"/>
      <c r="H4" s="320"/>
      <c r="I4" s="321"/>
      <c r="J4" s="331">
        <v>41548</v>
      </c>
      <c r="K4" s="332" t="s">
        <v>9</v>
      </c>
      <c r="L4" s="332" t="s">
        <v>10</v>
      </c>
      <c r="M4" s="332" t="s">
        <v>11</v>
      </c>
      <c r="N4" s="332" t="s">
        <v>12</v>
      </c>
      <c r="O4" s="333" t="s">
        <v>9</v>
      </c>
      <c r="P4" s="333" t="s">
        <v>10</v>
      </c>
      <c r="Q4" s="333" t="s">
        <v>11</v>
      </c>
      <c r="R4" s="333" t="s">
        <v>12</v>
      </c>
      <c r="S4" s="334" t="s">
        <v>9</v>
      </c>
      <c r="T4" s="334" t="s">
        <v>10</v>
      </c>
      <c r="U4" s="334" t="s">
        <v>11</v>
      </c>
      <c r="V4" s="334" t="s">
        <v>12</v>
      </c>
      <c r="W4" s="335"/>
      <c r="X4" s="335"/>
      <c r="Y4" s="335" t="s">
        <v>0</v>
      </c>
      <c r="Z4" s="12"/>
      <c r="AA4" s="12"/>
      <c r="BA4" s="48"/>
      <c r="BB4" s="48"/>
      <c r="BC4" s="48"/>
      <c r="BD4" s="48"/>
      <c r="BE4" s="48"/>
    </row>
    <row r="5" spans="1:57" s="3" customFormat="1" ht="41.25" customHeight="1" thickBot="1">
      <c r="A5" s="340" t="s">
        <v>17</v>
      </c>
      <c r="B5" s="337"/>
      <c r="C5" s="338" t="s">
        <v>71</v>
      </c>
      <c r="D5" s="338" t="s">
        <v>71</v>
      </c>
      <c r="E5" s="809" t="s">
        <v>75</v>
      </c>
      <c r="F5" s="810"/>
      <c r="G5" s="810"/>
      <c r="H5" s="810"/>
      <c r="I5" s="810"/>
      <c r="J5" s="810"/>
      <c r="K5" s="810"/>
      <c r="L5" s="810"/>
      <c r="M5" s="810"/>
      <c r="N5" s="810"/>
      <c r="O5" s="810"/>
      <c r="P5" s="810"/>
      <c r="Q5" s="810"/>
      <c r="R5" s="810"/>
      <c r="S5" s="810"/>
      <c r="T5" s="810"/>
      <c r="U5" s="810"/>
      <c r="V5" s="810"/>
      <c r="W5" s="810"/>
      <c r="X5" s="810"/>
      <c r="Y5" s="811"/>
      <c r="Z5" s="12"/>
      <c r="AA5" s="12"/>
      <c r="AB5" s="3" t="s">
        <v>37</v>
      </c>
      <c r="BA5" s="48"/>
      <c r="BB5" s="48"/>
      <c r="BC5" s="48"/>
      <c r="BD5" s="48"/>
      <c r="BE5" s="48"/>
    </row>
    <row r="6" spans="1:57" s="3" customFormat="1" ht="36">
      <c r="A6" s="812" t="s">
        <v>23</v>
      </c>
      <c r="B6" s="812"/>
      <c r="C6" s="812"/>
      <c r="D6" s="812"/>
      <c r="E6" s="813"/>
      <c r="F6" s="843" t="s">
        <v>4</v>
      </c>
      <c r="G6" s="347" t="s">
        <v>370</v>
      </c>
      <c r="H6" s="347" t="s">
        <v>24</v>
      </c>
      <c r="I6" s="34"/>
      <c r="J6" s="348" t="s">
        <v>16</v>
      </c>
      <c r="K6" s="349" t="s">
        <v>16</v>
      </c>
      <c r="L6" s="349"/>
      <c r="M6" s="349"/>
      <c r="N6" s="349"/>
      <c r="O6" s="350"/>
      <c r="P6" s="350"/>
      <c r="Q6" s="351"/>
      <c r="R6" s="351"/>
      <c r="S6" s="352"/>
      <c r="T6" s="352"/>
      <c r="U6" s="352"/>
      <c r="V6" s="352"/>
      <c r="W6" s="359" t="s">
        <v>56</v>
      </c>
      <c r="X6" s="359" t="s">
        <v>55</v>
      </c>
      <c r="Y6" s="361"/>
      <c r="AB6" s="3" t="s">
        <v>37</v>
      </c>
      <c r="BA6" s="48"/>
      <c r="BB6" s="48"/>
      <c r="BC6" s="48"/>
      <c r="BD6" s="48"/>
      <c r="BE6" s="48"/>
    </row>
    <row r="7" spans="1:57" s="3" customFormat="1" ht="23">
      <c r="A7" s="812"/>
      <c r="B7" s="812"/>
      <c r="C7" s="812"/>
      <c r="D7" s="812"/>
      <c r="E7" s="813"/>
      <c r="F7" s="843"/>
      <c r="G7" s="355" t="s">
        <v>371</v>
      </c>
      <c r="H7" s="353" t="s">
        <v>25</v>
      </c>
      <c r="I7" s="354"/>
      <c r="J7" s="202" t="s">
        <v>16</v>
      </c>
      <c r="K7" s="207"/>
      <c r="L7" s="207"/>
      <c r="M7" s="203"/>
      <c r="N7" s="203"/>
      <c r="O7" s="204"/>
      <c r="P7" s="204"/>
      <c r="Q7" s="205"/>
      <c r="R7" s="205"/>
      <c r="S7" s="206"/>
      <c r="T7" s="206"/>
      <c r="U7" s="206"/>
      <c r="V7" s="206"/>
      <c r="W7" s="360"/>
      <c r="X7" s="360"/>
      <c r="Y7" s="362"/>
    </row>
    <row r="8" spans="1:57" s="3" customFormat="1" ht="24">
      <c r="A8" s="812"/>
      <c r="B8" s="812"/>
      <c r="C8" s="812"/>
      <c r="D8" s="812"/>
      <c r="E8" s="813"/>
      <c r="F8" s="843"/>
      <c r="G8" s="355" t="s">
        <v>372</v>
      </c>
      <c r="H8" s="355" t="s">
        <v>26</v>
      </c>
      <c r="I8" s="36"/>
      <c r="J8" s="358"/>
      <c r="K8" s="203" t="s">
        <v>16</v>
      </c>
      <c r="L8" s="203" t="s">
        <v>16</v>
      </c>
      <c r="M8" s="207"/>
      <c r="N8" s="207"/>
      <c r="O8" s="205"/>
      <c r="P8" s="204"/>
      <c r="Q8" s="204"/>
      <c r="R8" s="204"/>
      <c r="S8" s="208"/>
      <c r="T8" s="206"/>
      <c r="U8" s="206"/>
      <c r="V8" s="206"/>
      <c r="W8" s="360" t="s">
        <v>58</v>
      </c>
      <c r="X8" s="360" t="s">
        <v>57</v>
      </c>
      <c r="Y8" s="362" t="s">
        <v>59</v>
      </c>
    </row>
    <row r="9" spans="1:57" s="3" customFormat="1" ht="36">
      <c r="A9" s="812"/>
      <c r="B9" s="812"/>
      <c r="C9" s="812"/>
      <c r="D9" s="812"/>
      <c r="E9" s="813"/>
      <c r="F9" s="843"/>
      <c r="G9" s="355" t="s">
        <v>373</v>
      </c>
      <c r="H9" s="355" t="s">
        <v>27</v>
      </c>
      <c r="I9" s="36"/>
      <c r="J9" s="358"/>
      <c r="K9" s="203" t="s">
        <v>16</v>
      </c>
      <c r="L9" s="203" t="s">
        <v>16</v>
      </c>
      <c r="M9" s="207"/>
      <c r="N9" s="207"/>
      <c r="O9" s="205"/>
      <c r="P9" s="205"/>
      <c r="Q9" s="205"/>
      <c r="R9" s="205"/>
      <c r="S9" s="206"/>
      <c r="T9" s="206"/>
      <c r="U9" s="206"/>
      <c r="V9" s="206"/>
      <c r="W9" s="360" t="s">
        <v>22</v>
      </c>
      <c r="X9" s="360" t="s">
        <v>1</v>
      </c>
      <c r="Y9" s="362">
        <v>3</v>
      </c>
    </row>
    <row r="10" spans="1:57" s="3" customFormat="1" ht="60">
      <c r="A10" s="814"/>
      <c r="B10" s="814"/>
      <c r="C10" s="814"/>
      <c r="D10" s="814"/>
      <c r="E10" s="815"/>
      <c r="F10" s="844"/>
      <c r="G10" s="364" t="s">
        <v>374</v>
      </c>
      <c r="H10" s="360" t="s">
        <v>546</v>
      </c>
      <c r="I10" s="36"/>
      <c r="J10" s="358"/>
      <c r="K10" s="207"/>
      <c r="L10" s="207"/>
      <c r="M10" s="203" t="s">
        <v>16</v>
      </c>
      <c r="N10" s="203" t="s">
        <v>16</v>
      </c>
      <c r="O10" s="204" t="s">
        <v>16</v>
      </c>
      <c r="P10" s="204" t="s">
        <v>16</v>
      </c>
      <c r="Q10" s="204" t="s">
        <v>16</v>
      </c>
      <c r="R10" s="204" t="s">
        <v>16</v>
      </c>
      <c r="S10" s="208" t="s">
        <v>16</v>
      </c>
      <c r="T10" s="208" t="s">
        <v>16</v>
      </c>
      <c r="U10" s="208" t="s">
        <v>16</v>
      </c>
      <c r="V10" s="208" t="s">
        <v>16</v>
      </c>
      <c r="W10" s="360" t="s">
        <v>60</v>
      </c>
      <c r="X10" s="360" t="s">
        <v>61</v>
      </c>
      <c r="Y10" s="362">
        <v>4</v>
      </c>
    </row>
    <row r="11" spans="1:57" s="3" customFormat="1" ht="168.75" customHeight="1">
      <c r="A11" s="816" t="s">
        <v>81</v>
      </c>
      <c r="B11" s="817"/>
      <c r="C11" s="817"/>
      <c r="D11" s="817"/>
      <c r="E11" s="817"/>
      <c r="F11" s="817"/>
      <c r="G11" s="817"/>
      <c r="H11" s="818"/>
      <c r="I11" s="29"/>
      <c r="J11" s="363" t="s">
        <v>848</v>
      </c>
      <c r="K11" s="724" t="s">
        <v>684</v>
      </c>
      <c r="L11" s="725"/>
      <c r="M11" s="725"/>
      <c r="N11" s="726"/>
      <c r="O11" s="724" t="s">
        <v>685</v>
      </c>
      <c r="P11" s="725"/>
      <c r="Q11" s="725"/>
      <c r="R11" s="726"/>
      <c r="S11" s="724" t="s">
        <v>686</v>
      </c>
      <c r="T11" s="725"/>
      <c r="U11" s="725"/>
      <c r="V11" s="726"/>
      <c r="W11" s="819"/>
      <c r="X11" s="820"/>
      <c r="Y11" s="821"/>
      <c r="Z11" s="12"/>
      <c r="AA11" s="12"/>
    </row>
    <row r="12" spans="1:57" s="45" customFormat="1" ht="26.25" customHeight="1" thickBot="1">
      <c r="A12" s="845" t="s">
        <v>687</v>
      </c>
      <c r="B12" s="846"/>
      <c r="C12" s="846"/>
      <c r="D12" s="846"/>
      <c r="E12" s="846"/>
      <c r="F12" s="846"/>
      <c r="G12" s="846"/>
      <c r="H12" s="847"/>
      <c r="I12" s="365"/>
      <c r="J12" s="366">
        <v>45616.9</v>
      </c>
      <c r="K12" s="848">
        <v>164863.6</v>
      </c>
      <c r="L12" s="849"/>
      <c r="M12" s="849"/>
      <c r="N12" s="850"/>
      <c r="O12" s="848">
        <v>195813.508</v>
      </c>
      <c r="P12" s="849"/>
      <c r="Q12" s="849"/>
      <c r="R12" s="850"/>
      <c r="S12" s="848">
        <v>186674.93493000005</v>
      </c>
      <c r="T12" s="849"/>
      <c r="U12" s="849"/>
      <c r="V12" s="850"/>
      <c r="W12" s="822"/>
      <c r="X12" s="823"/>
      <c r="Y12" s="824"/>
      <c r="Z12" s="44"/>
      <c r="AA12" s="44"/>
    </row>
    <row r="13" spans="1:57" s="45" customFormat="1" ht="34.5" customHeight="1">
      <c r="A13" s="341" t="s">
        <v>6</v>
      </c>
      <c r="B13" s="780" t="s">
        <v>13</v>
      </c>
      <c r="C13" s="781"/>
      <c r="D13" s="782"/>
      <c r="E13" s="326" t="s">
        <v>7</v>
      </c>
      <c r="F13" s="317" t="s">
        <v>96</v>
      </c>
      <c r="G13" s="317" t="s">
        <v>0</v>
      </c>
      <c r="H13" s="327" t="s">
        <v>8</v>
      </c>
      <c r="I13" s="327" t="s">
        <v>40</v>
      </c>
      <c r="J13" s="328" t="s">
        <v>21</v>
      </c>
      <c r="K13" s="688" t="s">
        <v>18</v>
      </c>
      <c r="L13" s="689"/>
      <c r="M13" s="689"/>
      <c r="N13" s="689"/>
      <c r="O13" s="690" t="s">
        <v>19</v>
      </c>
      <c r="P13" s="691"/>
      <c r="Q13" s="691"/>
      <c r="R13" s="691"/>
      <c r="S13" s="692" t="s">
        <v>20</v>
      </c>
      <c r="T13" s="693"/>
      <c r="U13" s="693"/>
      <c r="V13" s="693"/>
      <c r="W13" s="329" t="s">
        <v>15</v>
      </c>
      <c r="X13" s="783" t="s">
        <v>130</v>
      </c>
      <c r="Y13" s="784"/>
      <c r="Z13" s="44"/>
      <c r="AA13" s="44"/>
    </row>
    <row r="14" spans="1:57" s="45" customFormat="1" ht="21" customHeight="1">
      <c r="A14" s="318"/>
      <c r="B14" s="330" t="s">
        <v>30</v>
      </c>
      <c r="C14" s="330" t="s">
        <v>31</v>
      </c>
      <c r="D14" s="330" t="s">
        <v>32</v>
      </c>
      <c r="E14" s="319"/>
      <c r="F14" s="319"/>
      <c r="G14" s="319"/>
      <c r="H14" s="320"/>
      <c r="I14" s="321"/>
      <c r="J14" s="331">
        <v>41548</v>
      </c>
      <c r="K14" s="332" t="s">
        <v>9</v>
      </c>
      <c r="L14" s="332" t="s">
        <v>10</v>
      </c>
      <c r="M14" s="332" t="s">
        <v>11</v>
      </c>
      <c r="N14" s="332" t="s">
        <v>12</v>
      </c>
      <c r="O14" s="333" t="s">
        <v>9</v>
      </c>
      <c r="P14" s="333" t="s">
        <v>10</v>
      </c>
      <c r="Q14" s="333" t="s">
        <v>11</v>
      </c>
      <c r="R14" s="333" t="s">
        <v>12</v>
      </c>
      <c r="S14" s="334" t="s">
        <v>9</v>
      </c>
      <c r="T14" s="334" t="s">
        <v>10</v>
      </c>
      <c r="U14" s="334" t="s">
        <v>11</v>
      </c>
      <c r="V14" s="334" t="s">
        <v>12</v>
      </c>
      <c r="W14" s="335"/>
      <c r="X14" s="335"/>
      <c r="Y14" s="335" t="s">
        <v>0</v>
      </c>
      <c r="Z14" s="44"/>
      <c r="AA14" s="44"/>
    </row>
    <row r="15" spans="1:57" s="3" customFormat="1" ht="50.25" customHeight="1" thickBot="1">
      <c r="A15" s="336" t="s">
        <v>17</v>
      </c>
      <c r="B15" s="337"/>
      <c r="C15" s="338" t="s">
        <v>71</v>
      </c>
      <c r="D15" s="338" t="s">
        <v>71</v>
      </c>
      <c r="E15" s="809" t="s">
        <v>74</v>
      </c>
      <c r="F15" s="810"/>
      <c r="G15" s="810"/>
      <c r="H15" s="810"/>
      <c r="I15" s="810"/>
      <c r="J15" s="810"/>
      <c r="K15" s="810"/>
      <c r="L15" s="810"/>
      <c r="M15" s="810"/>
      <c r="N15" s="810"/>
      <c r="O15" s="810"/>
      <c r="P15" s="810"/>
      <c r="Q15" s="810"/>
      <c r="R15" s="810"/>
      <c r="S15" s="810"/>
      <c r="T15" s="810"/>
      <c r="U15" s="810"/>
      <c r="V15" s="810"/>
      <c r="W15" s="810"/>
      <c r="X15" s="810"/>
      <c r="Y15" s="811"/>
      <c r="Z15" s="12"/>
      <c r="AA15" s="12"/>
    </row>
    <row r="16" spans="1:57" s="3" customFormat="1" ht="26">
      <c r="A16" s="812"/>
      <c r="B16" s="812"/>
      <c r="C16" s="812"/>
      <c r="D16" s="812"/>
      <c r="E16" s="813"/>
      <c r="F16" s="841" t="s">
        <v>3</v>
      </c>
      <c r="G16" s="370" t="s">
        <v>375</v>
      </c>
      <c r="H16" s="370" t="s">
        <v>64</v>
      </c>
      <c r="I16" s="30"/>
      <c r="J16" s="348" t="s">
        <v>16</v>
      </c>
      <c r="K16" s="349"/>
      <c r="L16" s="349"/>
      <c r="M16" s="349"/>
      <c r="N16" s="349"/>
      <c r="O16" s="350"/>
      <c r="P16" s="350"/>
      <c r="Q16" s="351"/>
      <c r="R16" s="351"/>
      <c r="S16" s="352"/>
      <c r="T16" s="352"/>
      <c r="U16" s="352"/>
      <c r="V16" s="352"/>
      <c r="W16" s="347"/>
      <c r="X16" s="347" t="s">
        <v>65</v>
      </c>
      <c r="Y16" s="344"/>
    </row>
    <row r="17" spans="1:27" s="3" customFormat="1" ht="23">
      <c r="A17" s="812"/>
      <c r="B17" s="812"/>
      <c r="C17" s="812"/>
      <c r="D17" s="812"/>
      <c r="E17" s="813"/>
      <c r="F17" s="841"/>
      <c r="G17" s="371" t="s">
        <v>376</v>
      </c>
      <c r="H17" s="371" t="s">
        <v>62</v>
      </c>
      <c r="I17" s="31"/>
      <c r="J17" s="16"/>
      <c r="K17" s="203" t="s">
        <v>16</v>
      </c>
      <c r="L17" s="203"/>
      <c r="M17" s="203"/>
      <c r="N17" s="203"/>
      <c r="O17" s="204"/>
      <c r="P17" s="204"/>
      <c r="Q17" s="205"/>
      <c r="R17" s="205"/>
      <c r="S17" s="206"/>
      <c r="T17" s="206"/>
      <c r="U17" s="206"/>
      <c r="V17" s="206"/>
      <c r="W17" s="355"/>
      <c r="X17" s="355"/>
      <c r="Y17" s="346">
        <v>6</v>
      </c>
    </row>
    <row r="18" spans="1:27" s="3" customFormat="1" ht="23">
      <c r="A18" s="812"/>
      <c r="B18" s="812"/>
      <c r="C18" s="812"/>
      <c r="D18" s="812"/>
      <c r="E18" s="813"/>
      <c r="F18" s="841"/>
      <c r="G18" s="371" t="s">
        <v>377</v>
      </c>
      <c r="H18" s="371" t="s">
        <v>63</v>
      </c>
      <c r="I18" s="31"/>
      <c r="J18" s="16"/>
      <c r="K18" s="203" t="s">
        <v>16</v>
      </c>
      <c r="L18" s="203" t="s">
        <v>16</v>
      </c>
      <c r="M18" s="203"/>
      <c r="N18" s="203"/>
      <c r="O18" s="204"/>
      <c r="P18" s="204"/>
      <c r="Q18" s="205"/>
      <c r="R18" s="205"/>
      <c r="S18" s="206"/>
      <c r="T18" s="206"/>
      <c r="U18" s="206"/>
      <c r="V18" s="206"/>
      <c r="W18" s="355"/>
      <c r="X18" s="355"/>
      <c r="Y18" s="346">
        <v>7</v>
      </c>
    </row>
    <row r="19" spans="1:27" s="3" customFormat="1" ht="91">
      <c r="A19" s="812"/>
      <c r="B19" s="812"/>
      <c r="C19" s="812"/>
      <c r="D19" s="812"/>
      <c r="E19" s="813"/>
      <c r="F19" s="841"/>
      <c r="G19" s="371" t="s">
        <v>378</v>
      </c>
      <c r="H19" s="371" t="s">
        <v>849</v>
      </c>
      <c r="I19" s="31"/>
      <c r="J19" s="16"/>
      <c r="K19" s="203"/>
      <c r="L19" s="203" t="s">
        <v>16</v>
      </c>
      <c r="M19" s="203" t="s">
        <v>16</v>
      </c>
      <c r="N19" s="203" t="s">
        <v>16</v>
      </c>
      <c r="O19" s="204" t="s">
        <v>16</v>
      </c>
      <c r="P19" s="204" t="s">
        <v>16</v>
      </c>
      <c r="Q19" s="204" t="s">
        <v>16</v>
      </c>
      <c r="R19" s="204" t="s">
        <v>16</v>
      </c>
      <c r="S19" s="208" t="s">
        <v>16</v>
      </c>
      <c r="T19" s="208" t="s">
        <v>16</v>
      </c>
      <c r="U19" s="208" t="s">
        <v>16</v>
      </c>
      <c r="V19" s="208" t="s">
        <v>16</v>
      </c>
      <c r="W19" s="355" t="s">
        <v>66</v>
      </c>
      <c r="X19" s="355" t="s">
        <v>67</v>
      </c>
      <c r="Y19" s="346">
        <v>11</v>
      </c>
    </row>
    <row r="20" spans="1:27" s="3" customFormat="1" ht="26">
      <c r="A20" s="812"/>
      <c r="B20" s="812"/>
      <c r="C20" s="812"/>
      <c r="D20" s="812"/>
      <c r="E20" s="813"/>
      <c r="F20" s="841"/>
      <c r="G20" s="371" t="s">
        <v>379</v>
      </c>
      <c r="H20" s="371" t="s">
        <v>68</v>
      </c>
      <c r="I20" s="32"/>
      <c r="J20" s="16"/>
      <c r="K20" s="207"/>
      <c r="L20" s="203" t="s">
        <v>16</v>
      </c>
      <c r="M20" s="203" t="s">
        <v>16</v>
      </c>
      <c r="N20" s="203" t="s">
        <v>16</v>
      </c>
      <c r="O20" s="204" t="s">
        <v>16</v>
      </c>
      <c r="P20" s="204" t="s">
        <v>16</v>
      </c>
      <c r="Q20" s="204" t="s">
        <v>16</v>
      </c>
      <c r="R20" s="204" t="s">
        <v>16</v>
      </c>
      <c r="S20" s="208" t="s">
        <v>16</v>
      </c>
      <c r="T20" s="208" t="s">
        <v>16</v>
      </c>
      <c r="U20" s="208" t="s">
        <v>16</v>
      </c>
      <c r="V20" s="208" t="s">
        <v>16</v>
      </c>
      <c r="W20" s="355"/>
      <c r="X20" s="355"/>
      <c r="Y20" s="346"/>
    </row>
    <row r="21" spans="1:27" s="3" customFormat="1" ht="117">
      <c r="A21" s="812"/>
      <c r="B21" s="812"/>
      <c r="C21" s="812"/>
      <c r="D21" s="812"/>
      <c r="E21" s="813"/>
      <c r="F21" s="841"/>
      <c r="G21" s="371" t="s">
        <v>380</v>
      </c>
      <c r="H21" s="371" t="s">
        <v>669</v>
      </c>
      <c r="I21" s="33"/>
      <c r="J21" s="16"/>
      <c r="K21" s="207"/>
      <c r="L21" s="203" t="s">
        <v>16</v>
      </c>
      <c r="M21" s="203" t="s">
        <v>16</v>
      </c>
      <c r="N21" s="203" t="s">
        <v>16</v>
      </c>
      <c r="O21" s="204" t="s">
        <v>16</v>
      </c>
      <c r="P21" s="204" t="s">
        <v>16</v>
      </c>
      <c r="Q21" s="204" t="s">
        <v>16</v>
      </c>
      <c r="R21" s="204" t="s">
        <v>16</v>
      </c>
      <c r="S21" s="208" t="s">
        <v>16</v>
      </c>
      <c r="T21" s="208" t="s">
        <v>16</v>
      </c>
      <c r="U21" s="208" t="s">
        <v>16</v>
      </c>
      <c r="V21" s="208" t="s">
        <v>16</v>
      </c>
      <c r="W21" s="355" t="s">
        <v>5</v>
      </c>
      <c r="X21" s="355" t="s">
        <v>2</v>
      </c>
      <c r="Y21" s="346"/>
    </row>
    <row r="22" spans="1:27" s="3" customFormat="1" ht="52">
      <c r="A22" s="814"/>
      <c r="B22" s="814"/>
      <c r="C22" s="814"/>
      <c r="D22" s="814"/>
      <c r="E22" s="815"/>
      <c r="F22" s="842"/>
      <c r="G22" s="371" t="s">
        <v>381</v>
      </c>
      <c r="H22" s="371" t="s">
        <v>670</v>
      </c>
      <c r="I22" s="33"/>
      <c r="J22" s="16"/>
      <c r="K22" s="207"/>
      <c r="L22" s="203"/>
      <c r="M22" s="203"/>
      <c r="N22" s="203"/>
      <c r="O22" s="204"/>
      <c r="P22" s="204"/>
      <c r="Q22" s="204"/>
      <c r="R22" s="204"/>
      <c r="S22" s="208" t="s">
        <v>16</v>
      </c>
      <c r="T22" s="208" t="s">
        <v>16</v>
      </c>
      <c r="U22" s="208" t="s">
        <v>16</v>
      </c>
      <c r="V22" s="208" t="s">
        <v>16</v>
      </c>
      <c r="W22" s="355" t="s">
        <v>850</v>
      </c>
      <c r="X22" s="355" t="s">
        <v>69</v>
      </c>
      <c r="Y22" s="346">
        <v>12</v>
      </c>
    </row>
    <row r="23" spans="1:27" s="3" customFormat="1" ht="188.25" customHeight="1">
      <c r="A23" s="816" t="s">
        <v>38</v>
      </c>
      <c r="B23" s="817"/>
      <c r="C23" s="817"/>
      <c r="D23" s="817"/>
      <c r="E23" s="817"/>
      <c r="F23" s="817"/>
      <c r="G23" s="817"/>
      <c r="H23" s="818"/>
      <c r="I23" s="29"/>
      <c r="J23" s="363" t="s">
        <v>688</v>
      </c>
      <c r="K23" s="724" t="s">
        <v>689</v>
      </c>
      <c r="L23" s="725"/>
      <c r="M23" s="725"/>
      <c r="N23" s="726"/>
      <c r="O23" s="724" t="s">
        <v>690</v>
      </c>
      <c r="P23" s="725"/>
      <c r="Q23" s="725"/>
      <c r="R23" s="726"/>
      <c r="S23" s="724" t="s">
        <v>691</v>
      </c>
      <c r="T23" s="725"/>
      <c r="U23" s="725"/>
      <c r="V23" s="726"/>
      <c r="W23" s="819"/>
      <c r="X23" s="820"/>
      <c r="Y23" s="821"/>
      <c r="Z23" s="12"/>
      <c r="AA23" s="12"/>
    </row>
    <row r="24" spans="1:27" s="45" customFormat="1" ht="17" thickBot="1">
      <c r="A24" s="835" t="s">
        <v>70</v>
      </c>
      <c r="B24" s="836"/>
      <c r="C24" s="836"/>
      <c r="D24" s="836"/>
      <c r="E24" s="836"/>
      <c r="F24" s="836"/>
      <c r="G24" s="836"/>
      <c r="H24" s="837"/>
      <c r="I24" s="372"/>
      <c r="J24" s="373">
        <v>46764.58</v>
      </c>
      <c r="K24" s="838">
        <v>957058.3</v>
      </c>
      <c r="L24" s="839"/>
      <c r="M24" s="839"/>
      <c r="N24" s="840"/>
      <c r="O24" s="838">
        <v>632670.05000000005</v>
      </c>
      <c r="P24" s="839"/>
      <c r="Q24" s="839"/>
      <c r="R24" s="840"/>
      <c r="S24" s="838">
        <v>478837.61</v>
      </c>
      <c r="T24" s="839"/>
      <c r="U24" s="839"/>
      <c r="V24" s="840"/>
      <c r="W24" s="822"/>
      <c r="X24" s="823"/>
      <c r="Y24" s="824"/>
      <c r="Z24" s="44"/>
      <c r="AA24" s="44"/>
    </row>
    <row r="25" spans="1:27" s="45" customFormat="1" ht="43.5" customHeight="1">
      <c r="A25" s="341" t="s">
        <v>6</v>
      </c>
      <c r="B25" s="780" t="s">
        <v>13</v>
      </c>
      <c r="C25" s="781"/>
      <c r="D25" s="782"/>
      <c r="E25" s="326" t="s">
        <v>7</v>
      </c>
      <c r="F25" s="374" t="s">
        <v>96</v>
      </c>
      <c r="G25" s="317" t="s">
        <v>0</v>
      </c>
      <c r="H25" s="327" t="s">
        <v>8</v>
      </c>
      <c r="I25" s="327" t="s">
        <v>40</v>
      </c>
      <c r="J25" s="328" t="s">
        <v>21</v>
      </c>
      <c r="K25" s="688" t="s">
        <v>18</v>
      </c>
      <c r="L25" s="689"/>
      <c r="M25" s="689"/>
      <c r="N25" s="689"/>
      <c r="O25" s="690" t="s">
        <v>19</v>
      </c>
      <c r="P25" s="691"/>
      <c r="Q25" s="691"/>
      <c r="R25" s="691"/>
      <c r="S25" s="692" t="s">
        <v>20</v>
      </c>
      <c r="T25" s="693"/>
      <c r="U25" s="693"/>
      <c r="V25" s="693"/>
      <c r="W25" s="329" t="s">
        <v>15</v>
      </c>
      <c r="X25" s="783" t="s">
        <v>130</v>
      </c>
      <c r="Y25" s="784"/>
      <c r="Z25" s="44"/>
      <c r="AA25" s="44"/>
    </row>
    <row r="26" spans="1:27" s="45" customFormat="1" ht="16">
      <c r="A26" s="318"/>
      <c r="B26" s="330" t="s">
        <v>30</v>
      </c>
      <c r="C26" s="330" t="s">
        <v>31</v>
      </c>
      <c r="D26" s="330" t="s">
        <v>32</v>
      </c>
      <c r="E26" s="319"/>
      <c r="F26" s="319"/>
      <c r="G26" s="319"/>
      <c r="H26" s="320"/>
      <c r="I26" s="321"/>
      <c r="J26" s="331">
        <v>41548</v>
      </c>
      <c r="K26" s="332" t="s">
        <v>9</v>
      </c>
      <c r="L26" s="332" t="s">
        <v>10</v>
      </c>
      <c r="M26" s="332" t="s">
        <v>11</v>
      </c>
      <c r="N26" s="332" t="s">
        <v>12</v>
      </c>
      <c r="O26" s="333" t="s">
        <v>9</v>
      </c>
      <c r="P26" s="333" t="s">
        <v>10</v>
      </c>
      <c r="Q26" s="333" t="s">
        <v>11</v>
      </c>
      <c r="R26" s="333" t="s">
        <v>12</v>
      </c>
      <c r="S26" s="334" t="s">
        <v>9</v>
      </c>
      <c r="T26" s="334" t="s">
        <v>10</v>
      </c>
      <c r="U26" s="334" t="s">
        <v>11</v>
      </c>
      <c r="V26" s="334" t="s">
        <v>12</v>
      </c>
      <c r="W26" s="335"/>
      <c r="X26" s="335"/>
      <c r="Y26" s="335" t="s">
        <v>0</v>
      </c>
      <c r="Z26" s="44"/>
      <c r="AA26" s="44"/>
    </row>
    <row r="27" spans="1:27" s="3" customFormat="1" ht="91.5" customHeight="1" thickBot="1">
      <c r="A27" s="336" t="s">
        <v>77</v>
      </c>
      <c r="B27" s="367"/>
      <c r="C27" s="368" t="s">
        <v>71</v>
      </c>
      <c r="D27" s="368" t="s">
        <v>71</v>
      </c>
      <c r="E27" s="709" t="s">
        <v>76</v>
      </c>
      <c r="F27" s="774"/>
      <c r="G27" s="774"/>
      <c r="H27" s="774"/>
      <c r="I27" s="774"/>
      <c r="J27" s="774"/>
      <c r="K27" s="774"/>
      <c r="L27" s="774"/>
      <c r="M27" s="774"/>
      <c r="N27" s="774"/>
      <c r="O27" s="774"/>
      <c r="P27" s="774"/>
      <c r="Q27" s="774"/>
      <c r="R27" s="774"/>
      <c r="S27" s="774"/>
      <c r="T27" s="774"/>
      <c r="U27" s="774"/>
      <c r="V27" s="774"/>
      <c r="W27" s="774"/>
      <c r="X27" s="774"/>
      <c r="Y27" s="775"/>
    </row>
    <row r="28" spans="1:27" s="3" customFormat="1" ht="96">
      <c r="A28" s="812"/>
      <c r="B28" s="812"/>
      <c r="C28" s="812"/>
      <c r="D28" s="812"/>
      <c r="E28" s="813"/>
      <c r="F28" s="347" t="s">
        <v>49</v>
      </c>
      <c r="G28" s="371" t="s">
        <v>382</v>
      </c>
      <c r="H28" s="371" t="s">
        <v>692</v>
      </c>
      <c r="I28" s="36"/>
      <c r="J28" s="202"/>
      <c r="K28" s="203" t="s">
        <v>16</v>
      </c>
      <c r="L28" s="203" t="s">
        <v>16</v>
      </c>
      <c r="M28" s="203" t="s">
        <v>16</v>
      </c>
      <c r="N28" s="203" t="s">
        <v>16</v>
      </c>
      <c r="O28" s="204"/>
      <c r="P28" s="204"/>
      <c r="Q28" s="205"/>
      <c r="R28" s="205"/>
      <c r="S28" s="206"/>
      <c r="T28" s="206"/>
      <c r="U28" s="206"/>
      <c r="V28" s="206"/>
      <c r="W28" s="378" t="s">
        <v>72</v>
      </c>
      <c r="X28" s="371" t="s">
        <v>2</v>
      </c>
      <c r="Y28" s="377"/>
    </row>
    <row r="29" spans="1:27" s="3" customFormat="1" ht="23">
      <c r="A29" s="812"/>
      <c r="B29" s="812"/>
      <c r="C29" s="812"/>
      <c r="D29" s="812"/>
      <c r="E29" s="813"/>
      <c r="F29" s="364"/>
      <c r="G29" s="371" t="s">
        <v>383</v>
      </c>
      <c r="H29" s="371" t="s">
        <v>50</v>
      </c>
      <c r="I29" s="36"/>
      <c r="J29" s="202"/>
      <c r="K29" s="203"/>
      <c r="L29" s="203"/>
      <c r="M29" s="203"/>
      <c r="N29" s="203"/>
      <c r="O29" s="204" t="s">
        <v>16</v>
      </c>
      <c r="P29" s="204" t="s">
        <v>16</v>
      </c>
      <c r="Q29" s="204" t="s">
        <v>16</v>
      </c>
      <c r="R29" s="204" t="s">
        <v>16</v>
      </c>
      <c r="S29" s="206"/>
      <c r="T29" s="206"/>
      <c r="U29" s="206"/>
      <c r="V29" s="206"/>
      <c r="W29" s="371"/>
      <c r="X29" s="371"/>
      <c r="Y29" s="377"/>
    </row>
    <row r="30" spans="1:27" s="3" customFormat="1" ht="23">
      <c r="A30" s="812"/>
      <c r="B30" s="812"/>
      <c r="C30" s="812"/>
      <c r="D30" s="812"/>
      <c r="E30" s="813"/>
      <c r="F30" s="364"/>
      <c r="G30" s="371" t="s">
        <v>384</v>
      </c>
      <c r="H30" s="371" t="s">
        <v>51</v>
      </c>
      <c r="I30" s="36"/>
      <c r="J30" s="202"/>
      <c r="K30" s="203"/>
      <c r="L30" s="203"/>
      <c r="M30" s="203"/>
      <c r="N30" s="203"/>
      <c r="O30" s="204"/>
      <c r="P30" s="204"/>
      <c r="Q30" s="205"/>
      <c r="R30" s="205"/>
      <c r="S30" s="208" t="s">
        <v>16</v>
      </c>
      <c r="T30" s="208" t="s">
        <v>16</v>
      </c>
      <c r="U30" s="208" t="s">
        <v>16</v>
      </c>
      <c r="V30" s="208" t="s">
        <v>16</v>
      </c>
      <c r="W30" s="371"/>
      <c r="X30" s="371"/>
      <c r="Y30" s="377"/>
    </row>
    <row r="31" spans="1:27" s="3" customFormat="1" ht="39">
      <c r="A31" s="812"/>
      <c r="B31" s="812"/>
      <c r="C31" s="812"/>
      <c r="D31" s="812"/>
      <c r="E31" s="813"/>
      <c r="F31" s="364"/>
      <c r="G31" s="371" t="s">
        <v>385</v>
      </c>
      <c r="H31" s="371" t="s">
        <v>693</v>
      </c>
      <c r="I31" s="354"/>
      <c r="J31" s="202" t="s">
        <v>37</v>
      </c>
      <c r="K31" s="203" t="s">
        <v>16</v>
      </c>
      <c r="L31" s="203" t="s">
        <v>16</v>
      </c>
      <c r="M31" s="203" t="s">
        <v>16</v>
      </c>
      <c r="N31" s="203" t="s">
        <v>16</v>
      </c>
      <c r="O31" s="204"/>
      <c r="P31" s="204"/>
      <c r="Q31" s="205"/>
      <c r="R31" s="205"/>
      <c r="S31" s="206"/>
      <c r="T31" s="206"/>
      <c r="U31" s="206"/>
      <c r="V31" s="206"/>
      <c r="W31" s="371"/>
      <c r="X31" s="371"/>
      <c r="Y31" s="377">
        <v>13</v>
      </c>
    </row>
    <row r="32" spans="1:27" s="3" customFormat="1" ht="23">
      <c r="A32" s="812"/>
      <c r="B32" s="812"/>
      <c r="C32" s="812"/>
      <c r="D32" s="812"/>
      <c r="E32" s="813"/>
      <c r="F32" s="364"/>
      <c r="G32" s="371" t="s">
        <v>386</v>
      </c>
      <c r="H32" s="371" t="s">
        <v>52</v>
      </c>
      <c r="I32" s="36"/>
      <c r="J32" s="16"/>
      <c r="K32" s="203" t="s">
        <v>37</v>
      </c>
      <c r="L32" s="203" t="s">
        <v>37</v>
      </c>
      <c r="M32" s="207"/>
      <c r="N32" s="207"/>
      <c r="O32" s="204" t="s">
        <v>16</v>
      </c>
      <c r="P32" s="204" t="s">
        <v>16</v>
      </c>
      <c r="Q32" s="204" t="s">
        <v>16</v>
      </c>
      <c r="R32" s="204" t="s">
        <v>16</v>
      </c>
      <c r="S32" s="208"/>
      <c r="T32" s="206"/>
      <c r="U32" s="206"/>
      <c r="V32" s="206"/>
      <c r="W32" s="371"/>
      <c r="X32" s="371"/>
      <c r="Y32" s="377">
        <v>16</v>
      </c>
    </row>
    <row r="33" spans="1:25" s="3" customFormat="1" ht="23">
      <c r="A33" s="812"/>
      <c r="B33" s="812"/>
      <c r="C33" s="812"/>
      <c r="D33" s="812"/>
      <c r="E33" s="813"/>
      <c r="F33" s="369"/>
      <c r="G33" s="371" t="s">
        <v>387</v>
      </c>
      <c r="H33" s="371" t="s">
        <v>53</v>
      </c>
      <c r="I33" s="36"/>
      <c r="J33" s="16"/>
      <c r="K33" s="203" t="s">
        <v>37</v>
      </c>
      <c r="L33" s="203" t="s">
        <v>37</v>
      </c>
      <c r="M33" s="207"/>
      <c r="N33" s="207"/>
      <c r="O33" s="205"/>
      <c r="P33" s="205"/>
      <c r="Q33" s="205"/>
      <c r="R33" s="205"/>
      <c r="S33" s="208" t="s">
        <v>16</v>
      </c>
      <c r="T33" s="208" t="s">
        <v>16</v>
      </c>
      <c r="U33" s="208" t="s">
        <v>16</v>
      </c>
      <c r="V33" s="208" t="s">
        <v>16</v>
      </c>
      <c r="W33" s="371"/>
      <c r="X33" s="371"/>
      <c r="Y33" s="377">
        <v>17</v>
      </c>
    </row>
    <row r="34" spans="1:25" s="3" customFormat="1" ht="26">
      <c r="A34" s="814"/>
      <c r="B34" s="814"/>
      <c r="C34" s="814"/>
      <c r="D34" s="814"/>
      <c r="E34" s="815"/>
      <c r="F34" s="342"/>
      <c r="G34" s="371" t="s">
        <v>388</v>
      </c>
      <c r="H34" s="371" t="s">
        <v>54</v>
      </c>
      <c r="I34" s="36"/>
      <c r="J34" s="16"/>
      <c r="K34" s="207"/>
      <c r="L34" s="207"/>
      <c r="M34" s="203" t="s">
        <v>37</v>
      </c>
      <c r="N34" s="203" t="s">
        <v>37</v>
      </c>
      <c r="O34" s="204" t="s">
        <v>37</v>
      </c>
      <c r="P34" s="204" t="s">
        <v>37</v>
      </c>
      <c r="Q34" s="204" t="s">
        <v>37</v>
      </c>
      <c r="R34" s="204" t="s">
        <v>37</v>
      </c>
      <c r="S34" s="208" t="s">
        <v>16</v>
      </c>
      <c r="T34" s="208" t="s">
        <v>16</v>
      </c>
      <c r="U34" s="208" t="s">
        <v>16</v>
      </c>
      <c r="V34" s="208" t="s">
        <v>16</v>
      </c>
      <c r="W34" s="345"/>
      <c r="X34" s="345"/>
      <c r="Y34" s="346" t="s">
        <v>73</v>
      </c>
    </row>
    <row r="35" spans="1:25" s="3" customFormat="1" ht="111" customHeight="1">
      <c r="A35" s="816" t="s">
        <v>82</v>
      </c>
      <c r="B35" s="817"/>
      <c r="C35" s="817"/>
      <c r="D35" s="817"/>
      <c r="E35" s="817"/>
      <c r="F35" s="817"/>
      <c r="G35" s="817"/>
      <c r="H35" s="818"/>
      <c r="I35" s="29"/>
      <c r="J35" s="363" t="s">
        <v>694</v>
      </c>
      <c r="K35" s="724" t="s">
        <v>697</v>
      </c>
      <c r="L35" s="725"/>
      <c r="M35" s="725"/>
      <c r="N35" s="726"/>
      <c r="O35" s="724" t="s">
        <v>695</v>
      </c>
      <c r="P35" s="725"/>
      <c r="Q35" s="725"/>
      <c r="R35" s="726"/>
      <c r="S35" s="724" t="s">
        <v>696</v>
      </c>
      <c r="T35" s="725"/>
      <c r="U35" s="725"/>
      <c r="V35" s="726"/>
      <c r="W35" s="819"/>
      <c r="X35" s="820"/>
      <c r="Y35" s="821"/>
    </row>
    <row r="36" spans="1:25" s="45" customFormat="1" ht="17" thickBot="1">
      <c r="A36" s="825" t="s">
        <v>39</v>
      </c>
      <c r="B36" s="825"/>
      <c r="C36" s="825"/>
      <c r="D36" s="825"/>
      <c r="E36" s="825"/>
      <c r="F36" s="825"/>
      <c r="G36" s="825"/>
      <c r="H36" s="825"/>
      <c r="I36" s="182"/>
      <c r="J36" s="188">
        <v>64968.9</v>
      </c>
      <c r="K36" s="826">
        <v>478771.7</v>
      </c>
      <c r="L36" s="827"/>
      <c r="M36" s="827"/>
      <c r="N36" s="828"/>
      <c r="O36" s="826">
        <v>569067.85</v>
      </c>
      <c r="P36" s="827"/>
      <c r="Q36" s="827"/>
      <c r="R36" s="828"/>
      <c r="S36" s="826">
        <v>590673.41</v>
      </c>
      <c r="T36" s="827"/>
      <c r="U36" s="827"/>
      <c r="V36" s="828"/>
      <c r="W36" s="822"/>
      <c r="X36" s="823"/>
      <c r="Y36" s="824"/>
    </row>
    <row r="37" spans="1:25" s="45" customFormat="1" ht="47.25" customHeight="1">
      <c r="A37" s="341" t="s">
        <v>6</v>
      </c>
      <c r="B37" s="780" t="s">
        <v>13</v>
      </c>
      <c r="C37" s="781"/>
      <c r="D37" s="782"/>
      <c r="E37" s="326" t="s">
        <v>7</v>
      </c>
      <c r="F37" s="374" t="s">
        <v>96</v>
      </c>
      <c r="G37" s="317" t="s">
        <v>0</v>
      </c>
      <c r="H37" s="327" t="s">
        <v>8</v>
      </c>
      <c r="I37" s="327" t="s">
        <v>40</v>
      </c>
      <c r="J37" s="328" t="s">
        <v>21</v>
      </c>
      <c r="K37" s="688" t="s">
        <v>18</v>
      </c>
      <c r="L37" s="689"/>
      <c r="M37" s="689"/>
      <c r="N37" s="689"/>
      <c r="O37" s="690" t="s">
        <v>19</v>
      </c>
      <c r="P37" s="691"/>
      <c r="Q37" s="691"/>
      <c r="R37" s="691"/>
      <c r="S37" s="692" t="s">
        <v>20</v>
      </c>
      <c r="T37" s="693"/>
      <c r="U37" s="693"/>
      <c r="V37" s="693"/>
      <c r="W37" s="329" t="s">
        <v>15</v>
      </c>
      <c r="X37" s="783" t="s">
        <v>130</v>
      </c>
      <c r="Y37" s="784"/>
    </row>
    <row r="38" spans="1:25" s="45" customFormat="1" ht="16">
      <c r="A38" s="318"/>
      <c r="B38" s="330" t="s">
        <v>30</v>
      </c>
      <c r="C38" s="330" t="s">
        <v>31</v>
      </c>
      <c r="D38" s="330" t="s">
        <v>32</v>
      </c>
      <c r="E38" s="319"/>
      <c r="F38" s="319"/>
      <c r="G38" s="319"/>
      <c r="H38" s="320"/>
      <c r="I38" s="321"/>
      <c r="J38" s="331">
        <v>41548</v>
      </c>
      <c r="K38" s="332" t="s">
        <v>9</v>
      </c>
      <c r="L38" s="332" t="s">
        <v>10</v>
      </c>
      <c r="M38" s="332" t="s">
        <v>11</v>
      </c>
      <c r="N38" s="332" t="s">
        <v>12</v>
      </c>
      <c r="O38" s="333" t="s">
        <v>9</v>
      </c>
      <c r="P38" s="333" t="s">
        <v>10</v>
      </c>
      <c r="Q38" s="333" t="s">
        <v>11</v>
      </c>
      <c r="R38" s="333" t="s">
        <v>12</v>
      </c>
      <c r="S38" s="334" t="s">
        <v>9</v>
      </c>
      <c r="T38" s="334" t="s">
        <v>10</v>
      </c>
      <c r="U38" s="334" t="s">
        <v>11</v>
      </c>
      <c r="V38" s="334" t="s">
        <v>12</v>
      </c>
      <c r="W38" s="335"/>
      <c r="X38" s="335"/>
      <c r="Y38" s="335" t="s">
        <v>0</v>
      </c>
    </row>
    <row r="39" spans="1:25" s="3" customFormat="1" ht="66" customHeight="1" thickBot="1">
      <c r="A39" s="336" t="s">
        <v>17</v>
      </c>
      <c r="B39" s="26"/>
      <c r="C39" s="27" t="s">
        <v>37</v>
      </c>
      <c r="D39" s="376" t="s">
        <v>71</v>
      </c>
      <c r="E39" s="851" t="s">
        <v>78</v>
      </c>
      <c r="F39" s="852"/>
      <c r="G39" s="852"/>
      <c r="H39" s="852"/>
      <c r="I39" s="852"/>
      <c r="J39" s="852"/>
      <c r="K39" s="852"/>
      <c r="L39" s="852"/>
      <c r="M39" s="852"/>
      <c r="N39" s="852"/>
      <c r="O39" s="852"/>
      <c r="P39" s="852"/>
      <c r="Q39" s="852"/>
      <c r="R39" s="852"/>
      <c r="S39" s="852"/>
      <c r="T39" s="852"/>
      <c r="U39" s="852"/>
      <c r="V39" s="852"/>
      <c r="W39" s="852"/>
      <c r="X39" s="852"/>
      <c r="Y39" s="853"/>
    </row>
    <row r="40" spans="1:25" s="3" customFormat="1" ht="39">
      <c r="A40" s="189"/>
      <c r="B40" s="190"/>
      <c r="C40" s="190"/>
      <c r="D40" s="190"/>
      <c r="E40" s="191"/>
      <c r="F40" s="371" t="s">
        <v>45</v>
      </c>
      <c r="G40" s="371" t="s">
        <v>389</v>
      </c>
      <c r="H40" s="384" t="s">
        <v>547</v>
      </c>
      <c r="I40" s="35"/>
      <c r="J40" s="202"/>
      <c r="K40" s="203" t="s">
        <v>16</v>
      </c>
      <c r="L40" s="203" t="s">
        <v>16</v>
      </c>
      <c r="M40" s="203" t="s">
        <v>16</v>
      </c>
      <c r="N40" s="203"/>
      <c r="O40" s="204"/>
      <c r="P40" s="204"/>
      <c r="Q40" s="205"/>
      <c r="R40" s="205"/>
      <c r="S40" s="206"/>
      <c r="T40" s="206"/>
      <c r="U40" s="206"/>
      <c r="V40" s="206"/>
      <c r="W40" s="382"/>
      <c r="X40" s="382"/>
      <c r="Y40" s="385"/>
    </row>
    <row r="41" spans="1:25" s="3" customFormat="1" ht="77.25" customHeight="1">
      <c r="A41" s="189"/>
      <c r="B41" s="190"/>
      <c r="C41" s="190"/>
      <c r="D41" s="190"/>
      <c r="E41" s="191"/>
      <c r="F41" s="379"/>
      <c r="G41" s="371" t="s">
        <v>390</v>
      </c>
      <c r="H41" s="384" t="s">
        <v>548</v>
      </c>
      <c r="I41" s="35"/>
      <c r="J41" s="202"/>
      <c r="K41" s="203" t="s">
        <v>16</v>
      </c>
      <c r="L41" s="203" t="s">
        <v>16</v>
      </c>
      <c r="M41" s="203" t="s">
        <v>16</v>
      </c>
      <c r="N41" s="203"/>
      <c r="O41" s="204"/>
      <c r="P41" s="204"/>
      <c r="Q41" s="205"/>
      <c r="R41" s="205"/>
      <c r="S41" s="206"/>
      <c r="T41" s="206"/>
      <c r="U41" s="206"/>
      <c r="V41" s="206"/>
      <c r="W41" s="658" t="s">
        <v>549</v>
      </c>
      <c r="X41" s="382" t="s">
        <v>550</v>
      </c>
      <c r="Y41" s="385"/>
    </row>
    <row r="42" spans="1:25" s="3" customFormat="1" ht="65">
      <c r="A42" s="812" t="s">
        <v>23</v>
      </c>
      <c r="B42" s="812"/>
      <c r="C42" s="812"/>
      <c r="D42" s="812"/>
      <c r="E42" s="813"/>
      <c r="F42" s="386"/>
      <c r="G42" s="371" t="s">
        <v>391</v>
      </c>
      <c r="H42" s="371" t="s">
        <v>698</v>
      </c>
      <c r="I42" s="28"/>
      <c r="J42" s="202" t="s">
        <v>16</v>
      </c>
      <c r="K42" s="203" t="s">
        <v>16</v>
      </c>
      <c r="L42" s="203"/>
      <c r="M42" s="203"/>
      <c r="N42" s="203"/>
      <c r="O42" s="204"/>
      <c r="P42" s="204"/>
      <c r="Q42" s="205"/>
      <c r="R42" s="205"/>
      <c r="S42" s="206"/>
      <c r="T42" s="206"/>
      <c r="U42" s="206"/>
      <c r="V42" s="206"/>
      <c r="W42" s="382"/>
      <c r="X42" s="382" t="s">
        <v>101</v>
      </c>
      <c r="Y42" s="385" t="s">
        <v>98</v>
      </c>
    </row>
    <row r="43" spans="1:25" s="3" customFormat="1" ht="39">
      <c r="A43" s="812"/>
      <c r="B43" s="812"/>
      <c r="C43" s="812"/>
      <c r="D43" s="812"/>
      <c r="E43" s="813"/>
      <c r="F43" s="386"/>
      <c r="G43" s="371" t="s">
        <v>392</v>
      </c>
      <c r="H43" s="364" t="s">
        <v>551</v>
      </c>
      <c r="I43" s="28"/>
      <c r="J43" s="202"/>
      <c r="K43" s="203"/>
      <c r="L43" s="203" t="s">
        <v>16</v>
      </c>
      <c r="M43" s="203" t="s">
        <v>16</v>
      </c>
      <c r="N43" s="203" t="s">
        <v>16</v>
      </c>
      <c r="O43" s="204" t="s">
        <v>16</v>
      </c>
      <c r="P43" s="204" t="s">
        <v>16</v>
      </c>
      <c r="Q43" s="204" t="s">
        <v>16</v>
      </c>
      <c r="R43" s="204" t="s">
        <v>16</v>
      </c>
      <c r="S43" s="208" t="s">
        <v>16</v>
      </c>
      <c r="T43" s="208" t="s">
        <v>16</v>
      </c>
      <c r="U43" s="208" t="s">
        <v>16</v>
      </c>
      <c r="V43" s="208" t="s">
        <v>16</v>
      </c>
      <c r="W43" s="382"/>
      <c r="X43" s="382"/>
      <c r="Y43" s="385"/>
    </row>
    <row r="44" spans="1:25" s="3" customFormat="1" ht="84">
      <c r="A44" s="812"/>
      <c r="B44" s="812"/>
      <c r="C44" s="812"/>
      <c r="D44" s="812"/>
      <c r="E44" s="813"/>
      <c r="F44" s="371"/>
      <c r="G44" s="371" t="s">
        <v>671</v>
      </c>
      <c r="H44" s="371" t="s">
        <v>699</v>
      </c>
      <c r="I44" s="28"/>
      <c r="J44" s="202"/>
      <c r="K44" s="203"/>
      <c r="L44" s="203" t="s">
        <v>16</v>
      </c>
      <c r="M44" s="203" t="s">
        <v>16</v>
      </c>
      <c r="N44" s="203" t="s">
        <v>16</v>
      </c>
      <c r="O44" s="204" t="s">
        <v>16</v>
      </c>
      <c r="P44" s="204" t="s">
        <v>16</v>
      </c>
      <c r="Q44" s="204" t="s">
        <v>16</v>
      </c>
      <c r="R44" s="204" t="s">
        <v>16</v>
      </c>
      <c r="S44" s="208" t="s">
        <v>16</v>
      </c>
      <c r="T44" s="208" t="s">
        <v>16</v>
      </c>
      <c r="U44" s="208" t="s">
        <v>16</v>
      </c>
      <c r="V44" s="208" t="s">
        <v>16</v>
      </c>
      <c r="W44" s="382"/>
      <c r="X44" s="382" t="s">
        <v>80</v>
      </c>
      <c r="Y44" s="383">
        <v>20</v>
      </c>
    </row>
    <row r="45" spans="1:25" s="3" customFormat="1" ht="84">
      <c r="A45" s="812"/>
      <c r="B45" s="812"/>
      <c r="C45" s="812"/>
      <c r="D45" s="812"/>
      <c r="E45" s="813"/>
      <c r="F45" s="371"/>
      <c r="G45" s="371" t="s">
        <v>393</v>
      </c>
      <c r="H45" s="364" t="s">
        <v>553</v>
      </c>
      <c r="I45" s="28"/>
      <c r="J45" s="202"/>
      <c r="K45" s="203"/>
      <c r="L45" s="203" t="s">
        <v>16</v>
      </c>
      <c r="M45" s="203" t="s">
        <v>16</v>
      </c>
      <c r="N45" s="203" t="s">
        <v>16</v>
      </c>
      <c r="O45" s="204" t="s">
        <v>16</v>
      </c>
      <c r="P45" s="204" t="s">
        <v>16</v>
      </c>
      <c r="Q45" s="204" t="s">
        <v>16</v>
      </c>
      <c r="R45" s="204" t="s">
        <v>16</v>
      </c>
      <c r="S45" s="208" t="s">
        <v>16</v>
      </c>
      <c r="T45" s="208" t="s">
        <v>16</v>
      </c>
      <c r="U45" s="208" t="s">
        <v>16</v>
      </c>
      <c r="V45" s="208" t="s">
        <v>16</v>
      </c>
      <c r="W45" s="382"/>
      <c r="X45" s="382" t="s">
        <v>554</v>
      </c>
      <c r="Y45" s="383"/>
    </row>
    <row r="46" spans="1:25" s="3" customFormat="1" ht="147" customHeight="1">
      <c r="A46" s="812"/>
      <c r="B46" s="812"/>
      <c r="C46" s="812"/>
      <c r="D46" s="812"/>
      <c r="E46" s="813"/>
      <c r="F46" s="371"/>
      <c r="G46" s="371" t="s">
        <v>394</v>
      </c>
      <c r="H46" s="371" t="s">
        <v>700</v>
      </c>
      <c r="I46" s="28"/>
      <c r="J46" s="202" t="s">
        <v>16</v>
      </c>
      <c r="K46" s="203" t="s">
        <v>16</v>
      </c>
      <c r="L46" s="203" t="s">
        <v>37</v>
      </c>
      <c r="M46" s="207"/>
      <c r="N46" s="207"/>
      <c r="O46" s="205"/>
      <c r="P46" s="205"/>
      <c r="Q46" s="205"/>
      <c r="R46" s="205"/>
      <c r="S46" s="208"/>
      <c r="T46" s="208"/>
      <c r="U46" s="208"/>
      <c r="V46" s="208"/>
      <c r="W46" s="382" t="s">
        <v>102</v>
      </c>
      <c r="X46" s="382" t="s">
        <v>47</v>
      </c>
      <c r="Y46" s="383" t="s">
        <v>46</v>
      </c>
    </row>
    <row r="47" spans="1:25" s="3" customFormat="1" ht="72">
      <c r="A47" s="814"/>
      <c r="B47" s="814"/>
      <c r="C47" s="814"/>
      <c r="D47" s="814"/>
      <c r="E47" s="815"/>
      <c r="F47" s="371"/>
      <c r="G47" s="371" t="s">
        <v>395</v>
      </c>
      <c r="H47" s="371" t="s">
        <v>701</v>
      </c>
      <c r="I47" s="28"/>
      <c r="J47" s="16"/>
      <c r="K47" s="207"/>
      <c r="L47" s="207"/>
      <c r="M47" s="203" t="s">
        <v>37</v>
      </c>
      <c r="N47" s="203" t="s">
        <v>37</v>
      </c>
      <c r="O47" s="204" t="s">
        <v>37</v>
      </c>
      <c r="P47" s="204" t="s">
        <v>37</v>
      </c>
      <c r="Q47" s="204" t="s">
        <v>37</v>
      </c>
      <c r="R47" s="204" t="s">
        <v>37</v>
      </c>
      <c r="S47" s="208" t="s">
        <v>37</v>
      </c>
      <c r="T47" s="208" t="s">
        <v>37</v>
      </c>
      <c r="U47" s="208" t="s">
        <v>37</v>
      </c>
      <c r="V47" s="208" t="s">
        <v>37</v>
      </c>
      <c r="W47" s="382" t="s">
        <v>102</v>
      </c>
      <c r="X47" s="382" t="s">
        <v>48</v>
      </c>
      <c r="Y47" s="383">
        <v>20</v>
      </c>
    </row>
    <row r="48" spans="1:25" s="3" customFormat="1" ht="309.75" customHeight="1">
      <c r="A48" s="816" t="s">
        <v>83</v>
      </c>
      <c r="B48" s="817"/>
      <c r="C48" s="817"/>
      <c r="D48" s="817"/>
      <c r="E48" s="817"/>
      <c r="F48" s="817"/>
      <c r="G48" s="817"/>
      <c r="H48" s="818"/>
      <c r="I48" s="29"/>
      <c r="J48" s="363" t="s">
        <v>702</v>
      </c>
      <c r="K48" s="724" t="s">
        <v>703</v>
      </c>
      <c r="L48" s="725"/>
      <c r="M48" s="725"/>
      <c r="N48" s="726"/>
      <c r="O48" s="724" t="s">
        <v>704</v>
      </c>
      <c r="P48" s="725"/>
      <c r="Q48" s="725"/>
      <c r="R48" s="726"/>
      <c r="S48" s="724" t="s">
        <v>705</v>
      </c>
      <c r="T48" s="725"/>
      <c r="U48" s="725"/>
      <c r="V48" s="726"/>
      <c r="W48" s="819"/>
      <c r="X48" s="820"/>
      <c r="Y48" s="821"/>
    </row>
    <row r="49" spans="1:32" s="45" customFormat="1" ht="17" thickBot="1">
      <c r="A49" s="825" t="s">
        <v>41</v>
      </c>
      <c r="B49" s="825"/>
      <c r="C49" s="825"/>
      <c r="D49" s="825"/>
      <c r="E49" s="825"/>
      <c r="F49" s="825"/>
      <c r="G49" s="825"/>
      <c r="H49" s="825"/>
      <c r="I49" s="182"/>
      <c r="J49" s="188">
        <v>319276.09999999998</v>
      </c>
      <c r="K49" s="826">
        <v>607204.4</v>
      </c>
      <c r="L49" s="827"/>
      <c r="M49" s="827"/>
      <c r="N49" s="828"/>
      <c r="O49" s="826">
        <v>620833.53</v>
      </c>
      <c r="P49" s="827"/>
      <c r="Q49" s="827"/>
      <c r="R49" s="828"/>
      <c r="S49" s="826">
        <v>605171.54</v>
      </c>
      <c r="T49" s="827"/>
      <c r="U49" s="827"/>
      <c r="V49" s="828"/>
      <c r="W49" s="822"/>
      <c r="X49" s="823"/>
      <c r="Y49" s="824"/>
    </row>
    <row r="50" spans="1:32" s="45" customFormat="1" ht="43.5" customHeight="1">
      <c r="A50" s="341" t="s">
        <v>6</v>
      </c>
      <c r="B50" s="780" t="s">
        <v>13</v>
      </c>
      <c r="C50" s="781"/>
      <c r="D50" s="782"/>
      <c r="E50" s="326" t="s">
        <v>7</v>
      </c>
      <c r="F50" s="374" t="s">
        <v>96</v>
      </c>
      <c r="G50" s="317" t="s">
        <v>0</v>
      </c>
      <c r="H50" s="327" t="s">
        <v>8</v>
      </c>
      <c r="I50" s="327" t="s">
        <v>40</v>
      </c>
      <c r="J50" s="328" t="s">
        <v>21</v>
      </c>
      <c r="K50" s="688" t="s">
        <v>18</v>
      </c>
      <c r="L50" s="689"/>
      <c r="M50" s="689"/>
      <c r="N50" s="689"/>
      <c r="O50" s="690" t="s">
        <v>19</v>
      </c>
      <c r="P50" s="691"/>
      <c r="Q50" s="691"/>
      <c r="R50" s="691"/>
      <c r="S50" s="692" t="s">
        <v>20</v>
      </c>
      <c r="T50" s="693"/>
      <c r="U50" s="693"/>
      <c r="V50" s="693"/>
      <c r="W50" s="329" t="s">
        <v>15</v>
      </c>
      <c r="X50" s="783" t="s">
        <v>130</v>
      </c>
      <c r="Y50" s="784"/>
    </row>
    <row r="51" spans="1:32" s="45" customFormat="1" ht="16">
      <c r="A51" s="318"/>
      <c r="B51" s="330" t="s">
        <v>30</v>
      </c>
      <c r="C51" s="330" t="s">
        <v>31</v>
      </c>
      <c r="D51" s="330" t="s">
        <v>32</v>
      </c>
      <c r="E51" s="319"/>
      <c r="F51" s="319"/>
      <c r="G51" s="319"/>
      <c r="H51" s="320"/>
      <c r="I51" s="321"/>
      <c r="J51" s="331">
        <v>41548</v>
      </c>
      <c r="K51" s="332" t="s">
        <v>9</v>
      </c>
      <c r="L51" s="332" t="s">
        <v>10</v>
      </c>
      <c r="M51" s="332" t="s">
        <v>11</v>
      </c>
      <c r="N51" s="332" t="s">
        <v>12</v>
      </c>
      <c r="O51" s="333" t="s">
        <v>9</v>
      </c>
      <c r="P51" s="333" t="s">
        <v>10</v>
      </c>
      <c r="Q51" s="333" t="s">
        <v>11</v>
      </c>
      <c r="R51" s="333" t="s">
        <v>12</v>
      </c>
      <c r="S51" s="334" t="s">
        <v>9</v>
      </c>
      <c r="T51" s="334" t="s">
        <v>10</v>
      </c>
      <c r="U51" s="334" t="s">
        <v>11</v>
      </c>
      <c r="V51" s="334" t="s">
        <v>12</v>
      </c>
      <c r="W51" s="335"/>
      <c r="X51" s="335"/>
      <c r="Y51" s="335" t="s">
        <v>0</v>
      </c>
    </row>
    <row r="52" spans="1:32" s="3" customFormat="1" ht="85" thickBot="1">
      <c r="A52" s="340" t="s">
        <v>79</v>
      </c>
      <c r="B52" s="375"/>
      <c r="C52" s="376" t="s">
        <v>71</v>
      </c>
      <c r="D52" s="376" t="s">
        <v>71</v>
      </c>
      <c r="E52" s="809" t="s">
        <v>706</v>
      </c>
      <c r="F52" s="810"/>
      <c r="G52" s="810"/>
      <c r="H52" s="810"/>
      <c r="I52" s="810"/>
      <c r="J52" s="810"/>
      <c r="K52" s="810"/>
      <c r="L52" s="810"/>
      <c r="M52" s="810"/>
      <c r="N52" s="810"/>
      <c r="O52" s="810"/>
      <c r="P52" s="810"/>
      <c r="Q52" s="810"/>
      <c r="R52" s="810"/>
      <c r="S52" s="810"/>
      <c r="T52" s="810"/>
      <c r="U52" s="810"/>
      <c r="V52" s="810"/>
      <c r="W52" s="810"/>
      <c r="X52" s="810"/>
      <c r="Y52" s="811"/>
    </row>
    <row r="53" spans="1:32" s="3" customFormat="1" ht="66">
      <c r="A53" s="812" t="s">
        <v>23</v>
      </c>
      <c r="B53" s="812"/>
      <c r="C53" s="812"/>
      <c r="D53" s="812"/>
      <c r="E53" s="813"/>
      <c r="F53" s="343" t="s">
        <v>44</v>
      </c>
      <c r="G53" s="343" t="s">
        <v>396</v>
      </c>
      <c r="H53" s="347" t="s">
        <v>86</v>
      </c>
      <c r="I53" s="34"/>
      <c r="J53" s="348" t="s">
        <v>16</v>
      </c>
      <c r="K53" s="349" t="s">
        <v>37</v>
      </c>
      <c r="L53" s="349"/>
      <c r="M53" s="349"/>
      <c r="N53" s="349"/>
      <c r="O53" s="641" t="s">
        <v>90</v>
      </c>
      <c r="P53" s="642"/>
      <c r="Q53" s="642"/>
      <c r="R53" s="642"/>
      <c r="S53" s="642"/>
      <c r="T53" s="642"/>
      <c r="U53" s="642"/>
      <c r="V53" s="643"/>
      <c r="W53" s="343"/>
      <c r="X53" s="387" t="s">
        <v>85</v>
      </c>
      <c r="Y53" s="344"/>
    </row>
    <row r="54" spans="1:32" s="3" customFormat="1" ht="26">
      <c r="A54" s="812"/>
      <c r="B54" s="812"/>
      <c r="C54" s="812"/>
      <c r="D54" s="812"/>
      <c r="E54" s="813"/>
      <c r="F54" s="345"/>
      <c r="G54" s="345" t="s">
        <v>397</v>
      </c>
      <c r="H54" s="355" t="s">
        <v>87</v>
      </c>
      <c r="I54" s="36"/>
      <c r="J54" s="348"/>
      <c r="K54" s="349" t="s">
        <v>16</v>
      </c>
      <c r="L54" s="203"/>
      <c r="M54" s="203"/>
      <c r="N54" s="203"/>
      <c r="O54" s="644"/>
      <c r="P54" s="645"/>
      <c r="Q54" s="645"/>
      <c r="R54" s="645"/>
      <c r="S54" s="645"/>
      <c r="T54" s="645"/>
      <c r="U54" s="645"/>
      <c r="V54" s="646"/>
      <c r="W54" s="345"/>
      <c r="X54" s="345"/>
      <c r="Y54" s="346"/>
    </row>
    <row r="55" spans="1:32" s="3" customFormat="1" ht="52">
      <c r="A55" s="812"/>
      <c r="B55" s="812"/>
      <c r="C55" s="812"/>
      <c r="D55" s="812"/>
      <c r="E55" s="813"/>
      <c r="F55" s="355"/>
      <c r="G55" s="345" t="s">
        <v>398</v>
      </c>
      <c r="H55" s="355" t="s">
        <v>871</v>
      </c>
      <c r="I55" s="36"/>
      <c r="J55" s="202" t="s">
        <v>37</v>
      </c>
      <c r="K55" s="349" t="s">
        <v>16</v>
      </c>
      <c r="L55" s="349" t="s">
        <v>16</v>
      </c>
      <c r="M55" s="349" t="s">
        <v>16</v>
      </c>
      <c r="N55" s="349" t="s">
        <v>16</v>
      </c>
      <c r="O55" s="349" t="s">
        <v>16</v>
      </c>
      <c r="P55" s="349" t="s">
        <v>16</v>
      </c>
      <c r="Q55" s="645"/>
      <c r="R55" s="645"/>
      <c r="S55" s="645"/>
      <c r="T55" s="645"/>
      <c r="U55" s="645"/>
      <c r="V55" s="646"/>
      <c r="W55" s="345" t="s">
        <v>95</v>
      </c>
      <c r="X55" s="345" t="s">
        <v>92</v>
      </c>
      <c r="Y55" s="346">
        <v>24</v>
      </c>
    </row>
    <row r="56" spans="1:32" s="3" customFormat="1" ht="64.5" customHeight="1">
      <c r="A56" s="812"/>
      <c r="B56" s="812"/>
      <c r="C56" s="812"/>
      <c r="D56" s="812"/>
      <c r="E56" s="813"/>
      <c r="F56" s="355"/>
      <c r="G56" s="345" t="s">
        <v>399</v>
      </c>
      <c r="H56" s="355" t="s">
        <v>88</v>
      </c>
      <c r="I56" s="36"/>
      <c r="J56" s="16"/>
      <c r="K56" s="349" t="s">
        <v>16</v>
      </c>
      <c r="L56" s="349" t="s">
        <v>16</v>
      </c>
      <c r="M56" s="349" t="s">
        <v>16</v>
      </c>
      <c r="N56" s="349" t="s">
        <v>16</v>
      </c>
      <c r="O56" s="644"/>
      <c r="P56" s="645"/>
      <c r="Q56" s="645"/>
      <c r="R56" s="645"/>
      <c r="S56" s="645"/>
      <c r="T56" s="645"/>
      <c r="U56" s="645"/>
      <c r="V56" s="646"/>
      <c r="W56" s="345" t="s">
        <v>95</v>
      </c>
      <c r="X56" s="345" t="s">
        <v>93</v>
      </c>
      <c r="Y56" s="346"/>
    </row>
    <row r="57" spans="1:32" s="3" customFormat="1" ht="61.5" customHeight="1">
      <c r="A57" s="812"/>
      <c r="B57" s="812"/>
      <c r="C57" s="812"/>
      <c r="D57" s="812"/>
      <c r="E57" s="813"/>
      <c r="F57" s="355"/>
      <c r="G57" s="345" t="s">
        <v>400</v>
      </c>
      <c r="H57" s="355" t="s">
        <v>89</v>
      </c>
      <c r="I57" s="36"/>
      <c r="J57" s="16"/>
      <c r="K57" s="349" t="s">
        <v>16</v>
      </c>
      <c r="L57" s="349" t="s">
        <v>16</v>
      </c>
      <c r="M57" s="349" t="s">
        <v>16</v>
      </c>
      <c r="N57" s="349" t="s">
        <v>16</v>
      </c>
      <c r="O57" s="644"/>
      <c r="P57" s="645"/>
      <c r="Q57" s="645"/>
      <c r="R57" s="645"/>
      <c r="S57" s="645"/>
      <c r="T57" s="645"/>
      <c r="U57" s="645"/>
      <c r="V57" s="646"/>
      <c r="W57" s="345" t="s">
        <v>95</v>
      </c>
      <c r="X57" s="345" t="s">
        <v>93</v>
      </c>
      <c r="Y57" s="346"/>
    </row>
    <row r="58" spans="1:32" s="3" customFormat="1" ht="39">
      <c r="A58" s="814"/>
      <c r="B58" s="814"/>
      <c r="C58" s="814"/>
      <c r="D58" s="814"/>
      <c r="E58" s="815"/>
      <c r="F58" s="355"/>
      <c r="G58" s="345" t="s">
        <v>555</v>
      </c>
      <c r="H58" s="355" t="s">
        <v>872</v>
      </c>
      <c r="I58" s="36"/>
      <c r="J58" s="16"/>
      <c r="K58" s="349" t="s">
        <v>16</v>
      </c>
      <c r="L58" s="349" t="s">
        <v>16</v>
      </c>
      <c r="M58" s="349" t="s">
        <v>16</v>
      </c>
      <c r="N58" s="349" t="s">
        <v>16</v>
      </c>
      <c r="O58" s="647"/>
      <c r="P58" s="648"/>
      <c r="Q58" s="648"/>
      <c r="R58" s="648"/>
      <c r="S58" s="648"/>
      <c r="T58" s="648"/>
      <c r="U58" s="648"/>
      <c r="V58" s="649"/>
      <c r="W58" s="345"/>
      <c r="X58" s="345"/>
      <c r="Y58" s="346" t="s">
        <v>94</v>
      </c>
    </row>
    <row r="59" spans="1:32" s="3" customFormat="1" ht="213" customHeight="1">
      <c r="A59" s="816" t="s">
        <v>84</v>
      </c>
      <c r="B59" s="817"/>
      <c r="C59" s="817"/>
      <c r="D59" s="817"/>
      <c r="E59" s="817"/>
      <c r="F59" s="817"/>
      <c r="G59" s="817"/>
      <c r="H59" s="818"/>
      <c r="I59" s="29"/>
      <c r="J59" s="388" t="s">
        <v>707</v>
      </c>
      <c r="K59" s="854" t="s">
        <v>708</v>
      </c>
      <c r="L59" s="855"/>
      <c r="M59" s="855"/>
      <c r="N59" s="856"/>
      <c r="O59" s="857" t="s">
        <v>91</v>
      </c>
      <c r="P59" s="858"/>
      <c r="Q59" s="858"/>
      <c r="R59" s="859"/>
      <c r="S59" s="857" t="s">
        <v>91</v>
      </c>
      <c r="T59" s="858"/>
      <c r="U59" s="858"/>
      <c r="V59" s="859"/>
      <c r="W59" s="819"/>
      <c r="X59" s="820"/>
      <c r="Y59" s="821"/>
    </row>
    <row r="60" spans="1:32" s="45" customFormat="1" ht="17" thickBot="1">
      <c r="A60" s="860" t="s">
        <v>42</v>
      </c>
      <c r="B60" s="860"/>
      <c r="C60" s="860"/>
      <c r="D60" s="860"/>
      <c r="E60" s="860"/>
      <c r="F60" s="860"/>
      <c r="G60" s="860"/>
      <c r="H60" s="860"/>
      <c r="I60" s="183"/>
      <c r="J60" s="192">
        <v>387410.51</v>
      </c>
      <c r="K60" s="861">
        <v>416642.05</v>
      </c>
      <c r="L60" s="861"/>
      <c r="M60" s="861"/>
      <c r="N60" s="861"/>
      <c r="O60" s="861">
        <v>0</v>
      </c>
      <c r="P60" s="861"/>
      <c r="Q60" s="861"/>
      <c r="R60" s="861"/>
      <c r="S60" s="861">
        <v>0</v>
      </c>
      <c r="T60" s="861"/>
      <c r="U60" s="861"/>
      <c r="V60" s="861"/>
      <c r="W60" s="822"/>
      <c r="X60" s="823"/>
      <c r="Y60" s="824"/>
    </row>
    <row r="61" spans="1:32" s="45" customFormat="1" ht="42.75" customHeight="1">
      <c r="A61" s="341" t="s">
        <v>6</v>
      </c>
      <c r="B61" s="780" t="s">
        <v>13</v>
      </c>
      <c r="C61" s="781"/>
      <c r="D61" s="782"/>
      <c r="E61" s="326" t="s">
        <v>7</v>
      </c>
      <c r="F61" s="374" t="s">
        <v>96</v>
      </c>
      <c r="G61" s="317" t="s">
        <v>0</v>
      </c>
      <c r="H61" s="327" t="s">
        <v>8</v>
      </c>
      <c r="I61" s="327" t="s">
        <v>40</v>
      </c>
      <c r="J61" s="328" t="s">
        <v>21</v>
      </c>
      <c r="K61" s="688" t="s">
        <v>18</v>
      </c>
      <c r="L61" s="689"/>
      <c r="M61" s="689"/>
      <c r="N61" s="689"/>
      <c r="O61" s="690" t="s">
        <v>19</v>
      </c>
      <c r="P61" s="691"/>
      <c r="Q61" s="691"/>
      <c r="R61" s="691"/>
      <c r="S61" s="692" t="s">
        <v>20</v>
      </c>
      <c r="T61" s="693"/>
      <c r="U61" s="693"/>
      <c r="V61" s="693"/>
      <c r="W61" s="329" t="s">
        <v>15</v>
      </c>
      <c r="X61" s="783" t="s">
        <v>130</v>
      </c>
      <c r="Y61" s="784"/>
    </row>
    <row r="62" spans="1:32" s="45" customFormat="1" ht="16">
      <c r="A62" s="318"/>
      <c r="B62" s="330" t="s">
        <v>30</v>
      </c>
      <c r="C62" s="330" t="s">
        <v>31</v>
      </c>
      <c r="D62" s="330" t="s">
        <v>32</v>
      </c>
      <c r="E62" s="319"/>
      <c r="F62" s="319"/>
      <c r="G62" s="319"/>
      <c r="H62" s="320"/>
      <c r="I62" s="321"/>
      <c r="J62" s="331">
        <v>41548</v>
      </c>
      <c r="K62" s="332" t="s">
        <v>9</v>
      </c>
      <c r="L62" s="332" t="s">
        <v>10</v>
      </c>
      <c r="M62" s="332" t="s">
        <v>11</v>
      </c>
      <c r="N62" s="332" t="s">
        <v>12</v>
      </c>
      <c r="O62" s="333" t="s">
        <v>9</v>
      </c>
      <c r="P62" s="333" t="s">
        <v>10</v>
      </c>
      <c r="Q62" s="333" t="s">
        <v>11</v>
      </c>
      <c r="R62" s="333" t="s">
        <v>12</v>
      </c>
      <c r="S62" s="334" t="s">
        <v>9</v>
      </c>
      <c r="T62" s="334" t="s">
        <v>10</v>
      </c>
      <c r="U62" s="334" t="s">
        <v>11</v>
      </c>
      <c r="V62" s="334" t="s">
        <v>12</v>
      </c>
      <c r="W62" s="335"/>
      <c r="X62" s="335"/>
      <c r="Y62" s="335" t="s">
        <v>0</v>
      </c>
    </row>
    <row r="63" spans="1:32" ht="94.5" customHeight="1" thickBot="1">
      <c r="A63" s="262" t="s">
        <v>254</v>
      </c>
      <c r="B63" s="70"/>
      <c r="C63" s="165"/>
      <c r="D63" s="71" t="s">
        <v>16</v>
      </c>
      <c r="E63" s="776" t="s">
        <v>369</v>
      </c>
      <c r="F63" s="777"/>
      <c r="G63" s="777"/>
      <c r="H63" s="777"/>
      <c r="I63" s="777"/>
      <c r="J63" s="777"/>
      <c r="K63" s="777"/>
      <c r="L63" s="777"/>
      <c r="M63" s="777"/>
      <c r="N63" s="777"/>
      <c r="O63" s="777"/>
      <c r="P63" s="777"/>
      <c r="Q63" s="777"/>
      <c r="R63" s="777"/>
      <c r="S63" s="777"/>
      <c r="T63" s="777"/>
      <c r="U63" s="777"/>
      <c r="V63" s="777"/>
      <c r="W63" s="777"/>
      <c r="X63" s="777"/>
      <c r="Y63" s="778"/>
      <c r="Z63" s="13"/>
      <c r="AA63" s="15"/>
      <c r="AB63" s="13"/>
      <c r="AC63" s="13"/>
      <c r="AD63" s="13"/>
      <c r="AE63" s="13"/>
      <c r="AF63" s="13"/>
    </row>
    <row r="64" spans="1:32" ht="33" customHeight="1">
      <c r="A64" s="785"/>
      <c r="B64" s="785"/>
      <c r="C64" s="785"/>
      <c r="D64" s="785"/>
      <c r="E64" s="786"/>
      <c r="F64" s="789" t="s">
        <v>253</v>
      </c>
      <c r="G64" s="221" t="s">
        <v>552</v>
      </c>
      <c r="H64" s="271" t="s">
        <v>124</v>
      </c>
      <c r="I64" s="390" t="s">
        <v>113</v>
      </c>
      <c r="J64" s="78"/>
      <c r="K64" s="349" t="s">
        <v>16</v>
      </c>
      <c r="L64" s="349"/>
      <c r="M64" s="234"/>
      <c r="N64" s="234"/>
      <c r="O64" s="235"/>
      <c r="P64" s="235"/>
      <c r="Q64" s="236"/>
      <c r="R64" s="236"/>
      <c r="S64" s="237"/>
      <c r="T64" s="237"/>
      <c r="U64" s="237"/>
      <c r="V64" s="237"/>
      <c r="W64" s="74"/>
      <c r="X64" s="74"/>
      <c r="Y64" s="75"/>
      <c r="Z64" s="13"/>
      <c r="AA64" s="15"/>
      <c r="AB64" s="13"/>
      <c r="AC64" s="13"/>
      <c r="AD64" s="13"/>
      <c r="AE64" s="13"/>
      <c r="AF64" s="13"/>
    </row>
    <row r="65" spans="1:32" ht="21.75" customHeight="1">
      <c r="A65" s="787"/>
      <c r="B65" s="787"/>
      <c r="C65" s="787"/>
      <c r="D65" s="787"/>
      <c r="E65" s="788"/>
      <c r="F65" s="790"/>
      <c r="G65" s="221" t="s">
        <v>556</v>
      </c>
      <c r="H65" s="272" t="s">
        <v>125</v>
      </c>
      <c r="I65" s="390" t="s">
        <v>113</v>
      </c>
      <c r="J65" s="78"/>
      <c r="K65" s="349" t="s">
        <v>16</v>
      </c>
      <c r="L65" s="234"/>
      <c r="M65" s="234"/>
      <c r="N65" s="234"/>
      <c r="O65" s="235"/>
      <c r="P65" s="235"/>
      <c r="Q65" s="236"/>
      <c r="R65" s="236"/>
      <c r="S65" s="237"/>
      <c r="T65" s="237"/>
      <c r="U65" s="237"/>
      <c r="V65" s="237"/>
      <c r="W65" s="74"/>
      <c r="X65" s="74"/>
      <c r="Y65" s="75"/>
      <c r="Z65" s="13"/>
      <c r="AA65" s="15"/>
      <c r="AB65" s="13"/>
      <c r="AC65" s="13"/>
      <c r="AD65" s="13"/>
      <c r="AE65" s="13"/>
      <c r="AF65" s="13"/>
    </row>
    <row r="66" spans="1:32" ht="39" customHeight="1">
      <c r="A66" s="787"/>
      <c r="B66" s="787"/>
      <c r="C66" s="787"/>
      <c r="D66" s="787"/>
      <c r="E66" s="788"/>
      <c r="F66" s="790"/>
      <c r="G66" s="221" t="s">
        <v>557</v>
      </c>
      <c r="H66" s="272" t="s">
        <v>126</v>
      </c>
      <c r="I66" s="390" t="s">
        <v>113</v>
      </c>
      <c r="J66" s="78"/>
      <c r="K66" s="234"/>
      <c r="L66" s="349" t="s">
        <v>16</v>
      </c>
      <c r="M66" s="349" t="s">
        <v>16</v>
      </c>
      <c r="N66" s="349" t="s">
        <v>16</v>
      </c>
      <c r="O66" s="204" t="s">
        <v>16</v>
      </c>
      <c r="P66" s="204" t="s">
        <v>16</v>
      </c>
      <c r="Q66" s="204" t="s">
        <v>16</v>
      </c>
      <c r="R66" s="204" t="s">
        <v>16</v>
      </c>
      <c r="S66" s="208" t="s">
        <v>16</v>
      </c>
      <c r="T66" s="208" t="s">
        <v>16</v>
      </c>
      <c r="U66" s="208" t="s">
        <v>16</v>
      </c>
      <c r="V66" s="208" t="s">
        <v>16</v>
      </c>
      <c r="W66" s="74"/>
      <c r="X66" s="74"/>
      <c r="Y66" s="75"/>
      <c r="Z66" s="13"/>
      <c r="AA66" s="15"/>
      <c r="AB66" s="13"/>
      <c r="AC66" s="13"/>
      <c r="AD66" s="13"/>
      <c r="AE66" s="13"/>
      <c r="AF66" s="13"/>
    </row>
    <row r="67" spans="1:32" ht="122.25" customHeight="1">
      <c r="A67" s="791" t="s">
        <v>401</v>
      </c>
      <c r="B67" s="792"/>
      <c r="C67" s="792"/>
      <c r="D67" s="792"/>
      <c r="E67" s="792"/>
      <c r="F67" s="792"/>
      <c r="G67" s="792"/>
      <c r="H67" s="793"/>
      <c r="I67" s="79"/>
      <c r="J67" s="245" t="s">
        <v>847</v>
      </c>
      <c r="K67" s="794" t="s">
        <v>709</v>
      </c>
      <c r="L67" s="795"/>
      <c r="M67" s="795"/>
      <c r="N67" s="796"/>
      <c r="O67" s="794" t="s">
        <v>674</v>
      </c>
      <c r="P67" s="795"/>
      <c r="Q67" s="795"/>
      <c r="R67" s="796"/>
      <c r="S67" s="794" t="s">
        <v>675</v>
      </c>
      <c r="T67" s="795"/>
      <c r="U67" s="795"/>
      <c r="V67" s="796"/>
      <c r="W67" s="797"/>
      <c r="X67" s="798"/>
      <c r="Y67" s="799"/>
      <c r="Z67" s="13"/>
      <c r="AA67" s="15"/>
      <c r="AB67" s="13"/>
      <c r="AC67" s="13"/>
      <c r="AD67" s="13"/>
      <c r="AE67" s="13"/>
      <c r="AF67" s="13"/>
    </row>
    <row r="68" spans="1:32" ht="15">
      <c r="A68" s="803" t="s">
        <v>402</v>
      </c>
      <c r="B68" s="804"/>
      <c r="C68" s="804"/>
      <c r="D68" s="804"/>
      <c r="E68" s="804"/>
      <c r="F68" s="804"/>
      <c r="G68" s="804"/>
      <c r="H68" s="805"/>
      <c r="I68" s="81"/>
      <c r="J68" s="391">
        <v>0</v>
      </c>
      <c r="K68" s="806">
        <v>0</v>
      </c>
      <c r="L68" s="807"/>
      <c r="M68" s="807"/>
      <c r="N68" s="808"/>
      <c r="O68" s="806">
        <v>0</v>
      </c>
      <c r="P68" s="807"/>
      <c r="Q68" s="807"/>
      <c r="R68" s="808"/>
      <c r="S68" s="806">
        <v>0</v>
      </c>
      <c r="T68" s="807"/>
      <c r="U68" s="807"/>
      <c r="V68" s="808"/>
      <c r="W68" s="800"/>
      <c r="X68" s="801"/>
      <c r="Y68" s="802"/>
      <c r="Z68" s="13"/>
      <c r="AA68" s="15"/>
      <c r="AB68" s="13"/>
      <c r="AC68" s="13"/>
      <c r="AD68" s="13"/>
      <c r="AE68" s="13"/>
      <c r="AF68" s="13"/>
    </row>
    <row r="69" spans="1:32">
      <c r="A69" s="37"/>
      <c r="B69" s="37"/>
      <c r="C69" s="37"/>
      <c r="D69" s="37"/>
      <c r="E69" s="38"/>
      <c r="F69" s="38"/>
      <c r="G69" s="38"/>
      <c r="H69" s="39"/>
      <c r="I69" s="39"/>
      <c r="J69" s="19"/>
      <c r="K69" s="22"/>
      <c r="L69" s="22"/>
      <c r="M69" s="22"/>
      <c r="N69" s="23"/>
      <c r="O69" s="23"/>
      <c r="P69" s="24"/>
      <c r="Q69" s="24"/>
      <c r="R69" s="24"/>
      <c r="S69" s="24"/>
      <c r="T69" s="24"/>
      <c r="U69" s="24"/>
      <c r="V69" s="24"/>
      <c r="W69" s="42"/>
      <c r="X69" s="38"/>
      <c r="Y69" s="38"/>
      <c r="Z69" s="13"/>
      <c r="AA69" s="15"/>
      <c r="AB69" s="13"/>
      <c r="AC69" s="13"/>
      <c r="AD69" s="13"/>
      <c r="AE69" s="13"/>
      <c r="AF69" s="13"/>
    </row>
    <row r="70" spans="1:32">
      <c r="A70" s="37"/>
      <c r="B70" s="37"/>
      <c r="C70" s="37"/>
      <c r="D70" s="37"/>
      <c r="E70" s="38"/>
      <c r="F70" s="38"/>
      <c r="G70" s="38"/>
      <c r="H70" s="39"/>
      <c r="I70" s="39"/>
      <c r="J70" s="19"/>
      <c r="K70" s="22"/>
      <c r="L70" s="22"/>
      <c r="M70" s="22"/>
      <c r="N70" s="23"/>
      <c r="O70" s="23"/>
      <c r="P70" s="24"/>
      <c r="Q70" s="24"/>
      <c r="R70" s="24"/>
      <c r="S70" s="24"/>
      <c r="T70" s="24"/>
      <c r="U70" s="24"/>
      <c r="V70" s="24"/>
      <c r="W70" s="42"/>
      <c r="X70" s="38"/>
      <c r="Y70" s="38"/>
      <c r="Z70" s="13"/>
      <c r="AA70" s="15"/>
      <c r="AB70" s="13"/>
      <c r="AC70" s="13"/>
      <c r="AD70" s="13"/>
      <c r="AE70" s="13"/>
      <c r="AF70" s="13"/>
    </row>
    <row r="71" spans="1:32" ht="35.25" customHeight="1">
      <c r="A71" s="779" t="s">
        <v>845</v>
      </c>
      <c r="B71" s="779"/>
      <c r="C71" s="779"/>
      <c r="D71" s="779"/>
      <c r="E71" s="779"/>
      <c r="F71" s="779"/>
      <c r="G71" s="779"/>
      <c r="H71" s="779"/>
      <c r="I71" s="779"/>
      <c r="J71" s="779"/>
      <c r="K71" s="779"/>
      <c r="L71" s="779"/>
      <c r="M71" s="779"/>
      <c r="N71" s="779"/>
      <c r="O71" s="779"/>
      <c r="P71" s="779"/>
      <c r="Q71" s="779"/>
      <c r="R71" s="779"/>
      <c r="S71" s="779"/>
      <c r="T71" s="779"/>
      <c r="U71" s="779"/>
      <c r="V71" s="779"/>
      <c r="W71" s="779"/>
      <c r="X71" s="779"/>
      <c r="Y71" s="779"/>
      <c r="Z71" s="13"/>
      <c r="AA71" s="15"/>
      <c r="AB71" s="13"/>
      <c r="AC71" s="13"/>
      <c r="AD71" s="13"/>
      <c r="AE71" s="13"/>
      <c r="AF71" s="13"/>
    </row>
    <row r="72" spans="1:32">
      <c r="A72" s="37"/>
      <c r="B72" s="37"/>
      <c r="C72" s="37"/>
      <c r="D72" s="37"/>
      <c r="E72" s="38"/>
      <c r="F72" s="38"/>
      <c r="G72" s="38"/>
      <c r="H72" s="39"/>
      <c r="I72" s="39"/>
      <c r="J72" s="19"/>
      <c r="K72" s="22"/>
      <c r="L72" s="22"/>
      <c r="M72" s="22"/>
      <c r="N72" s="23"/>
      <c r="O72" s="23"/>
      <c r="P72" s="24"/>
      <c r="Q72" s="24"/>
      <c r="R72" s="24"/>
      <c r="S72" s="24"/>
      <c r="T72" s="24"/>
      <c r="U72" s="24"/>
      <c r="V72" s="24"/>
      <c r="W72" s="42"/>
      <c r="X72" s="38"/>
      <c r="Y72" s="38"/>
      <c r="Z72" s="13"/>
      <c r="AA72" s="15"/>
      <c r="AB72" s="13"/>
      <c r="AC72" s="13"/>
      <c r="AD72" s="13"/>
      <c r="AE72" s="13"/>
      <c r="AF72" s="13"/>
    </row>
    <row r="73" spans="1:32">
      <c r="A73" s="37"/>
      <c r="B73" s="37"/>
      <c r="C73" s="37"/>
      <c r="D73" s="37"/>
      <c r="E73" s="38"/>
      <c r="F73" s="38"/>
      <c r="G73" s="38"/>
      <c r="H73" s="39"/>
      <c r="I73" s="39"/>
      <c r="J73" s="19"/>
      <c r="K73" s="22"/>
      <c r="L73" s="22"/>
      <c r="M73" s="22"/>
      <c r="N73" s="23"/>
      <c r="O73" s="23"/>
      <c r="P73" s="24"/>
      <c r="Q73" s="24"/>
      <c r="R73" s="24"/>
      <c r="S73" s="24"/>
      <c r="T73" s="24"/>
      <c r="U73" s="24"/>
      <c r="V73" s="24"/>
      <c r="W73" s="42"/>
      <c r="X73" s="38"/>
      <c r="Y73" s="38"/>
      <c r="Z73" s="13"/>
      <c r="AA73" s="15"/>
      <c r="AB73" s="13"/>
      <c r="AC73" s="13"/>
      <c r="AD73" s="13"/>
      <c r="AE73" s="13"/>
      <c r="AF73" s="13"/>
    </row>
    <row r="74" spans="1:32">
      <c r="A74" s="37"/>
      <c r="B74" s="37"/>
      <c r="C74" s="37"/>
      <c r="D74" s="37"/>
      <c r="E74" s="38"/>
      <c r="F74" s="38"/>
      <c r="G74" s="38"/>
      <c r="H74" s="39"/>
      <c r="I74" s="39"/>
      <c r="J74" s="19"/>
      <c r="K74" s="22"/>
      <c r="L74" s="22"/>
      <c r="M74" s="22"/>
      <c r="N74" s="23"/>
      <c r="O74" s="23"/>
      <c r="P74" s="24"/>
      <c r="Q74" s="24"/>
      <c r="R74" s="24"/>
      <c r="S74" s="24"/>
      <c r="T74" s="24"/>
      <c r="U74" s="24"/>
      <c r="V74" s="24"/>
      <c r="W74" s="42"/>
      <c r="X74" s="38"/>
      <c r="Y74" s="38"/>
      <c r="Z74" s="13"/>
      <c r="AA74" s="15"/>
      <c r="AB74" s="13"/>
      <c r="AC74" s="13"/>
      <c r="AD74" s="13"/>
      <c r="AE74" s="13"/>
      <c r="AF74" s="13"/>
    </row>
    <row r="75" spans="1:32">
      <c r="A75" s="37"/>
      <c r="B75" s="37"/>
      <c r="C75" s="37"/>
      <c r="D75" s="37"/>
      <c r="E75" s="38"/>
      <c r="F75" s="38"/>
      <c r="G75" s="38"/>
      <c r="H75" s="39"/>
      <c r="I75" s="39"/>
      <c r="J75" s="14"/>
      <c r="K75" s="10"/>
      <c r="L75" s="10"/>
      <c r="M75" s="10"/>
      <c r="N75" s="15"/>
      <c r="O75" s="15"/>
      <c r="P75" s="13"/>
      <c r="Q75" s="13"/>
      <c r="R75" s="13"/>
      <c r="S75" s="13"/>
      <c r="T75" s="13"/>
      <c r="U75" s="13"/>
      <c r="V75" s="13"/>
      <c r="W75" s="38"/>
      <c r="X75" s="38"/>
      <c r="Y75" s="38"/>
      <c r="Z75" s="13"/>
      <c r="AA75" s="15"/>
      <c r="AB75" s="13"/>
      <c r="AC75" s="13"/>
      <c r="AD75" s="13"/>
      <c r="AE75" s="13"/>
      <c r="AF75" s="13"/>
    </row>
    <row r="76" spans="1:32">
      <c r="A76" s="37"/>
      <c r="B76" s="37"/>
      <c r="C76" s="37"/>
      <c r="D76" s="37"/>
      <c r="E76" s="38"/>
      <c r="F76" s="38"/>
      <c r="G76" s="38"/>
      <c r="H76" s="39"/>
      <c r="I76" s="39"/>
      <c r="J76" s="14"/>
      <c r="K76" s="10"/>
      <c r="L76" s="10"/>
      <c r="M76" s="10"/>
      <c r="N76" s="15"/>
      <c r="O76" s="15"/>
      <c r="P76" s="13"/>
      <c r="Q76" s="13"/>
      <c r="R76" s="13"/>
      <c r="S76" s="13"/>
      <c r="T76" s="13"/>
      <c r="U76" s="13"/>
      <c r="V76" s="13"/>
      <c r="W76" s="38"/>
      <c r="X76" s="38"/>
      <c r="Y76" s="38"/>
      <c r="Z76" s="13"/>
      <c r="AA76" s="15"/>
      <c r="AB76" s="13"/>
      <c r="AC76" s="13"/>
      <c r="AD76" s="13"/>
      <c r="AE76" s="13"/>
      <c r="AF76" s="13"/>
    </row>
    <row r="77" spans="1:32">
      <c r="A77" s="37"/>
      <c r="B77" s="37"/>
      <c r="C77" s="37"/>
      <c r="D77" s="37"/>
      <c r="E77" s="38"/>
      <c r="F77" s="38"/>
      <c r="G77" s="38"/>
      <c r="H77" s="39"/>
      <c r="I77" s="39"/>
      <c r="J77" s="14"/>
      <c r="K77" s="10"/>
      <c r="L77" s="10"/>
      <c r="M77" s="10"/>
      <c r="N77" s="15"/>
      <c r="O77" s="15"/>
      <c r="P77" s="13"/>
      <c r="Q77" s="13"/>
      <c r="R77" s="13"/>
      <c r="S77" s="13"/>
      <c r="T77" s="13"/>
      <c r="U77" s="13"/>
      <c r="V77" s="13"/>
      <c r="W77" s="38"/>
      <c r="X77" s="38"/>
      <c r="Y77" s="38"/>
      <c r="Z77" s="13"/>
      <c r="AA77" s="15"/>
      <c r="AB77" s="13"/>
      <c r="AC77" s="13"/>
      <c r="AD77" s="13"/>
      <c r="AE77" s="13"/>
      <c r="AF77" s="13"/>
    </row>
    <row r="78" spans="1:32">
      <c r="A78" s="37"/>
      <c r="B78" s="37"/>
      <c r="C78" s="37"/>
      <c r="D78" s="37"/>
      <c r="E78" s="38"/>
      <c r="F78" s="38"/>
      <c r="G78" s="38"/>
      <c r="H78" s="39"/>
      <c r="I78" s="39"/>
      <c r="J78" s="14"/>
      <c r="K78" s="10"/>
      <c r="L78" s="10"/>
      <c r="M78" s="10"/>
      <c r="N78" s="15"/>
      <c r="O78" s="15"/>
      <c r="P78" s="13"/>
      <c r="Q78" s="13"/>
      <c r="R78" s="13"/>
      <c r="S78" s="13"/>
      <c r="T78" s="13"/>
      <c r="U78" s="13"/>
      <c r="V78" s="13"/>
      <c r="W78" s="38"/>
      <c r="X78" s="38"/>
      <c r="Y78" s="38"/>
      <c r="Z78" s="13"/>
      <c r="AA78" s="15"/>
      <c r="AB78" s="13"/>
      <c r="AC78" s="13"/>
      <c r="AD78" s="13"/>
      <c r="AE78" s="13"/>
      <c r="AF78" s="13"/>
    </row>
    <row r="79" spans="1:32">
      <c r="A79" s="37"/>
      <c r="B79" s="37"/>
      <c r="C79" s="37"/>
      <c r="D79" s="37"/>
      <c r="E79" s="38"/>
      <c r="F79" s="38"/>
      <c r="G79" s="38"/>
      <c r="H79" s="39"/>
      <c r="I79" s="39"/>
      <c r="J79" s="14"/>
      <c r="K79" s="10"/>
      <c r="L79" s="10"/>
      <c r="M79" s="10"/>
      <c r="N79" s="15"/>
      <c r="O79" s="15"/>
      <c r="P79" s="13"/>
      <c r="Q79" s="13"/>
      <c r="R79" s="13"/>
      <c r="S79" s="13"/>
      <c r="T79" s="13"/>
      <c r="U79" s="13"/>
      <c r="V79" s="13"/>
      <c r="W79" s="38"/>
      <c r="X79" s="38"/>
      <c r="Y79" s="38"/>
      <c r="Z79" s="13"/>
      <c r="AA79" s="15"/>
      <c r="AB79" s="13"/>
      <c r="AC79" s="13"/>
      <c r="AD79" s="13"/>
      <c r="AE79" s="13"/>
      <c r="AF79" s="13"/>
    </row>
    <row r="80" spans="1:32">
      <c r="A80" s="37"/>
      <c r="B80" s="37"/>
      <c r="C80" s="37"/>
      <c r="D80" s="37"/>
      <c r="E80" s="38"/>
      <c r="F80" s="38"/>
      <c r="G80" s="38"/>
      <c r="H80" s="39"/>
      <c r="I80" s="39"/>
      <c r="J80" s="14"/>
      <c r="K80" s="10"/>
      <c r="L80" s="10"/>
      <c r="M80" s="10"/>
      <c r="N80" s="15"/>
      <c r="O80" s="15"/>
      <c r="P80" s="13"/>
      <c r="Q80" s="13"/>
      <c r="R80" s="13"/>
      <c r="S80" s="13"/>
      <c r="T80" s="13"/>
      <c r="U80" s="13"/>
      <c r="V80" s="13"/>
      <c r="W80" s="38"/>
      <c r="X80" s="38"/>
      <c r="Y80" s="38"/>
      <c r="Z80" s="13"/>
      <c r="AA80" s="15"/>
      <c r="AB80" s="13"/>
      <c r="AC80" s="13"/>
      <c r="AD80" s="13"/>
      <c r="AE80" s="13"/>
      <c r="AF80" s="13"/>
    </row>
    <row r="81" spans="1:32">
      <c r="A81" s="37"/>
      <c r="B81" s="37"/>
      <c r="C81" s="37"/>
      <c r="D81" s="37"/>
      <c r="E81" s="38"/>
      <c r="F81" s="38"/>
      <c r="G81" s="38"/>
      <c r="H81" s="39"/>
      <c r="I81" s="39"/>
      <c r="J81" s="14"/>
      <c r="K81" s="10"/>
      <c r="L81" s="10"/>
      <c r="M81" s="10"/>
      <c r="N81" s="15"/>
      <c r="O81" s="15"/>
      <c r="P81" s="13"/>
      <c r="Q81" s="13"/>
      <c r="R81" s="13"/>
      <c r="S81" s="13"/>
      <c r="T81" s="13"/>
      <c r="U81" s="13"/>
      <c r="V81" s="13"/>
      <c r="W81" s="38"/>
      <c r="X81" s="38"/>
      <c r="Y81" s="38"/>
      <c r="Z81" s="13"/>
      <c r="AA81" s="15"/>
      <c r="AB81" s="13"/>
      <c r="AC81" s="13"/>
      <c r="AD81" s="13"/>
      <c r="AE81" s="13"/>
      <c r="AF81" s="13"/>
    </row>
    <row r="82" spans="1:32">
      <c r="A82" s="37"/>
      <c r="B82" s="37"/>
      <c r="C82" s="37"/>
      <c r="D82" s="37"/>
      <c r="E82" s="38"/>
      <c r="F82" s="38"/>
      <c r="G82" s="38"/>
      <c r="H82" s="39"/>
      <c r="I82" s="39"/>
      <c r="J82" s="14"/>
      <c r="K82" s="10"/>
      <c r="L82" s="10"/>
      <c r="M82" s="10"/>
      <c r="N82" s="15"/>
      <c r="O82" s="15"/>
      <c r="P82" s="13"/>
      <c r="Q82" s="13"/>
      <c r="R82" s="13"/>
      <c r="S82" s="13"/>
      <c r="T82" s="13"/>
      <c r="U82" s="13"/>
      <c r="V82" s="13"/>
      <c r="W82" s="38"/>
      <c r="X82" s="38"/>
      <c r="Y82" s="38"/>
      <c r="Z82" s="13"/>
      <c r="AA82" s="15"/>
      <c r="AB82" s="13"/>
      <c r="AC82" s="13"/>
      <c r="AD82" s="13"/>
      <c r="AE82" s="13"/>
      <c r="AF82" s="13"/>
    </row>
    <row r="83" spans="1:32">
      <c r="A83" s="37"/>
      <c r="B83" s="37"/>
      <c r="C83" s="37"/>
      <c r="D83" s="37"/>
      <c r="E83" s="38"/>
      <c r="F83" s="38"/>
      <c r="G83" s="38"/>
      <c r="H83" s="39"/>
      <c r="I83" s="39"/>
      <c r="J83" s="14"/>
      <c r="K83" s="10"/>
      <c r="L83" s="10"/>
      <c r="M83" s="10"/>
      <c r="N83" s="15"/>
      <c r="O83" s="15"/>
      <c r="P83" s="13"/>
      <c r="Q83" s="13"/>
      <c r="R83" s="13"/>
      <c r="S83" s="13"/>
      <c r="T83" s="13"/>
      <c r="U83" s="13"/>
      <c r="V83" s="13"/>
      <c r="W83" s="38"/>
      <c r="X83" s="38"/>
      <c r="Y83" s="38"/>
      <c r="Z83" s="13"/>
      <c r="AA83" s="15"/>
      <c r="AB83" s="13"/>
      <c r="AC83" s="13"/>
      <c r="AD83" s="13"/>
      <c r="AE83" s="13"/>
      <c r="AF83" s="13"/>
    </row>
    <row r="84" spans="1:32">
      <c r="A84" s="37"/>
      <c r="B84" s="37"/>
      <c r="C84" s="37"/>
      <c r="D84" s="37"/>
      <c r="E84" s="38"/>
      <c r="F84" s="38"/>
      <c r="G84" s="38"/>
      <c r="H84" s="39"/>
      <c r="I84" s="39"/>
      <c r="J84" s="14"/>
      <c r="K84" s="10"/>
      <c r="L84" s="10"/>
      <c r="M84" s="10"/>
      <c r="N84" s="15"/>
      <c r="O84" s="15"/>
      <c r="P84" s="13"/>
      <c r="Q84" s="13"/>
      <c r="R84" s="13"/>
      <c r="S84" s="13"/>
      <c r="T84" s="13"/>
      <c r="U84" s="13"/>
      <c r="V84" s="13"/>
      <c r="W84" s="38"/>
      <c r="X84" s="38"/>
      <c r="Y84" s="38"/>
      <c r="Z84" s="13"/>
      <c r="AA84" s="15"/>
      <c r="AB84" s="13"/>
      <c r="AC84" s="13"/>
      <c r="AD84" s="13"/>
      <c r="AE84" s="13"/>
      <c r="AF84" s="13"/>
    </row>
    <row r="85" spans="1:32">
      <c r="A85" s="37"/>
      <c r="B85" s="37"/>
      <c r="C85" s="37"/>
      <c r="D85" s="37"/>
      <c r="E85" s="38"/>
      <c r="F85" s="38"/>
      <c r="G85" s="38"/>
      <c r="H85" s="39"/>
      <c r="I85" s="39"/>
      <c r="J85" s="14"/>
      <c r="K85" s="10"/>
      <c r="L85" s="10"/>
      <c r="M85" s="10"/>
      <c r="N85" s="15"/>
      <c r="O85" s="15"/>
      <c r="P85" s="13"/>
      <c r="Q85" s="13"/>
      <c r="R85" s="13"/>
      <c r="S85" s="13"/>
      <c r="T85" s="13"/>
      <c r="U85" s="13"/>
      <c r="V85" s="13"/>
      <c r="W85" s="38"/>
      <c r="X85" s="38"/>
      <c r="Y85" s="38"/>
      <c r="Z85" s="13"/>
      <c r="AA85" s="15"/>
      <c r="AB85" s="13"/>
      <c r="AC85" s="13"/>
      <c r="AD85" s="13"/>
      <c r="AE85" s="13"/>
      <c r="AF85" s="13"/>
    </row>
    <row r="86" spans="1:32">
      <c r="A86" s="37"/>
      <c r="B86" s="37"/>
      <c r="C86" s="37"/>
      <c r="D86" s="37"/>
      <c r="J86" s="4"/>
      <c r="K86" s="6"/>
      <c r="L86" s="6"/>
      <c r="M86" s="6"/>
      <c r="N86" s="8"/>
      <c r="O86" s="8"/>
      <c r="AA86" s="8"/>
    </row>
    <row r="87" spans="1:32">
      <c r="A87" s="37"/>
      <c r="B87" s="37"/>
      <c r="C87" s="37"/>
      <c r="D87" s="37"/>
      <c r="J87" s="4"/>
      <c r="K87" s="6"/>
      <c r="L87" s="6"/>
      <c r="M87" s="6"/>
      <c r="N87" s="8"/>
      <c r="O87" s="8"/>
      <c r="AA87" s="8"/>
    </row>
    <row r="88" spans="1:32">
      <c r="A88" s="37"/>
      <c r="B88" s="37"/>
      <c r="C88" s="37"/>
      <c r="D88" s="37"/>
      <c r="J88" s="4"/>
      <c r="K88" s="6"/>
      <c r="L88" s="6"/>
      <c r="M88" s="6"/>
      <c r="N88" s="8"/>
      <c r="O88" s="8"/>
      <c r="AA88" s="8"/>
    </row>
    <row r="89" spans="1:32">
      <c r="A89" s="37"/>
      <c r="B89" s="37"/>
      <c r="C89" s="37"/>
      <c r="D89" s="37"/>
      <c r="J89" s="4"/>
      <c r="K89" s="6"/>
      <c r="L89" s="6"/>
      <c r="M89" s="6"/>
      <c r="N89" s="8"/>
      <c r="O89" s="8"/>
      <c r="AA89" s="8"/>
    </row>
    <row r="90" spans="1:32">
      <c r="A90" s="37"/>
      <c r="B90" s="37"/>
      <c r="C90" s="37"/>
      <c r="D90" s="37"/>
      <c r="J90" s="4"/>
      <c r="K90" s="6"/>
      <c r="L90" s="6"/>
      <c r="M90" s="6"/>
      <c r="N90" s="8"/>
      <c r="O90" s="8"/>
      <c r="AA90" s="8"/>
    </row>
    <row r="91" spans="1:32">
      <c r="A91" s="37"/>
      <c r="B91" s="37"/>
      <c r="C91" s="37"/>
      <c r="D91" s="37"/>
      <c r="J91" s="4"/>
      <c r="K91" s="6"/>
      <c r="L91" s="6"/>
      <c r="M91" s="6"/>
      <c r="N91" s="8"/>
      <c r="O91" s="8"/>
      <c r="AA91" s="8"/>
    </row>
    <row r="92" spans="1:32">
      <c r="A92" s="37"/>
      <c r="B92" s="37"/>
      <c r="C92" s="37"/>
      <c r="D92" s="37"/>
      <c r="J92" s="4"/>
      <c r="K92" s="6"/>
      <c r="L92" s="6"/>
      <c r="M92" s="6"/>
      <c r="N92" s="8"/>
      <c r="O92" s="8"/>
      <c r="AA92" s="8"/>
    </row>
    <row r="93" spans="1:32">
      <c r="A93" s="37"/>
      <c r="B93" s="37"/>
      <c r="C93" s="37"/>
      <c r="D93" s="37"/>
      <c r="J93" s="4"/>
      <c r="K93" s="6"/>
      <c r="L93" s="6"/>
      <c r="M93" s="6"/>
      <c r="N93" s="8"/>
      <c r="O93" s="8"/>
      <c r="AA93" s="8"/>
    </row>
    <row r="94" spans="1:32">
      <c r="A94" s="37"/>
      <c r="B94" s="37"/>
      <c r="C94" s="37"/>
      <c r="D94" s="37"/>
      <c r="J94" s="4"/>
      <c r="K94" s="6"/>
      <c r="L94" s="6"/>
      <c r="M94" s="6"/>
      <c r="N94" s="8"/>
      <c r="O94" s="8"/>
      <c r="AA94" s="8"/>
    </row>
    <row r="95" spans="1:32">
      <c r="A95" s="37"/>
      <c r="B95" s="37"/>
      <c r="C95" s="37"/>
      <c r="D95" s="37"/>
      <c r="J95" s="4"/>
      <c r="K95" s="6"/>
      <c r="L95" s="6"/>
      <c r="M95" s="6"/>
      <c r="N95" s="8"/>
      <c r="O95" s="8"/>
      <c r="AA95" s="8"/>
    </row>
    <row r="96" spans="1:32">
      <c r="A96" s="37"/>
      <c r="B96" s="37"/>
      <c r="C96" s="37"/>
      <c r="D96" s="37"/>
      <c r="J96" s="4"/>
      <c r="K96" s="6"/>
      <c r="L96" s="6"/>
      <c r="M96" s="6"/>
      <c r="N96" s="8"/>
      <c r="O96" s="8"/>
      <c r="AA96" s="8"/>
    </row>
    <row r="97" spans="1:27">
      <c r="A97" s="37"/>
      <c r="B97" s="37"/>
      <c r="C97" s="37"/>
      <c r="D97" s="37"/>
      <c r="J97" s="4"/>
      <c r="K97" s="6"/>
      <c r="L97" s="6"/>
      <c r="M97" s="6"/>
      <c r="N97" s="8"/>
      <c r="O97" s="8"/>
      <c r="AA97" s="8"/>
    </row>
    <row r="98" spans="1:27">
      <c r="A98" s="37"/>
      <c r="B98" s="37"/>
      <c r="C98" s="37"/>
      <c r="D98" s="37"/>
      <c r="J98" s="4"/>
      <c r="K98" s="6"/>
      <c r="L98" s="6"/>
      <c r="M98" s="6"/>
      <c r="N98" s="8"/>
      <c r="O98" s="8"/>
      <c r="AA98" s="8"/>
    </row>
    <row r="99" spans="1:27">
      <c r="A99" s="37"/>
      <c r="B99" s="37"/>
      <c r="C99" s="37"/>
      <c r="D99" s="37"/>
      <c r="J99" s="4"/>
      <c r="K99" s="6"/>
      <c r="L99" s="6"/>
      <c r="M99" s="6"/>
      <c r="N99" s="8"/>
      <c r="O99" s="8"/>
      <c r="AA99" s="8"/>
    </row>
    <row r="100" spans="1:27">
      <c r="A100" s="37"/>
      <c r="B100" s="37"/>
      <c r="C100" s="37"/>
      <c r="D100" s="37"/>
      <c r="J100" s="4"/>
      <c r="K100" s="6"/>
      <c r="L100" s="6"/>
      <c r="M100" s="6"/>
      <c r="N100" s="8"/>
      <c r="O100" s="8"/>
      <c r="AA100" s="8"/>
    </row>
    <row r="101" spans="1:27">
      <c r="A101" s="37"/>
      <c r="B101" s="37"/>
      <c r="C101" s="37"/>
      <c r="D101" s="37"/>
      <c r="J101" s="4"/>
      <c r="K101" s="6"/>
      <c r="L101" s="6"/>
      <c r="M101" s="6"/>
      <c r="N101" s="8"/>
      <c r="O101" s="8"/>
      <c r="AA101" s="8"/>
    </row>
    <row r="102" spans="1:27">
      <c r="A102" s="37"/>
      <c r="B102" s="37"/>
      <c r="C102" s="37"/>
      <c r="D102" s="37"/>
      <c r="J102" s="4"/>
      <c r="K102" s="6"/>
      <c r="L102" s="6"/>
      <c r="M102" s="6"/>
      <c r="N102" s="8"/>
      <c r="O102" s="8"/>
      <c r="AA102" s="8"/>
    </row>
    <row r="103" spans="1:27">
      <c r="A103" s="37"/>
      <c r="B103" s="37"/>
      <c r="C103" s="37"/>
      <c r="D103" s="37"/>
      <c r="J103" s="4"/>
      <c r="K103" s="6"/>
      <c r="L103" s="6"/>
      <c r="M103" s="6"/>
      <c r="N103" s="8"/>
      <c r="O103" s="8"/>
      <c r="AA103" s="8"/>
    </row>
    <row r="104" spans="1:27">
      <c r="A104" s="37"/>
      <c r="B104" s="37"/>
      <c r="C104" s="37"/>
      <c r="D104" s="37"/>
      <c r="J104" s="4"/>
      <c r="K104" s="6"/>
      <c r="L104" s="6"/>
      <c r="M104" s="6"/>
      <c r="N104" s="8"/>
      <c r="O104" s="8"/>
      <c r="AA104" s="8"/>
    </row>
    <row r="105" spans="1:27">
      <c r="A105" s="37"/>
      <c r="B105" s="37"/>
      <c r="C105" s="37"/>
      <c r="D105" s="37"/>
      <c r="J105" s="4"/>
      <c r="K105" s="6"/>
      <c r="L105" s="6"/>
      <c r="M105" s="6"/>
      <c r="N105" s="8"/>
      <c r="O105" s="8"/>
      <c r="AA105" s="8"/>
    </row>
    <row r="106" spans="1:27">
      <c r="A106" s="37"/>
      <c r="B106" s="37"/>
      <c r="C106" s="37"/>
      <c r="D106" s="37"/>
      <c r="J106" s="4"/>
      <c r="K106" s="6"/>
      <c r="L106" s="6"/>
      <c r="M106" s="6"/>
      <c r="N106" s="8"/>
      <c r="O106" s="8"/>
      <c r="AA106" s="8"/>
    </row>
    <row r="107" spans="1:27">
      <c r="A107" s="37"/>
      <c r="B107" s="37"/>
      <c r="C107" s="37"/>
      <c r="D107" s="37"/>
      <c r="J107" s="4"/>
      <c r="K107" s="6"/>
      <c r="L107" s="6"/>
      <c r="M107" s="6"/>
      <c r="N107" s="8"/>
      <c r="O107" s="8"/>
      <c r="AA107" s="8"/>
    </row>
    <row r="108" spans="1:27">
      <c r="A108" s="37"/>
      <c r="B108" s="37"/>
      <c r="C108" s="37"/>
      <c r="D108" s="37"/>
      <c r="J108" s="4"/>
      <c r="K108" s="6"/>
      <c r="L108" s="6"/>
      <c r="M108" s="6"/>
      <c r="N108" s="8"/>
      <c r="O108" s="8"/>
      <c r="AA108" s="8"/>
    </row>
    <row r="109" spans="1:27">
      <c r="A109" s="37"/>
      <c r="B109" s="37"/>
      <c r="C109" s="37"/>
      <c r="D109" s="37"/>
      <c r="J109" s="4"/>
      <c r="K109" s="6"/>
      <c r="L109" s="6"/>
      <c r="M109" s="6"/>
      <c r="N109" s="8"/>
      <c r="O109" s="8"/>
      <c r="AA109" s="8"/>
    </row>
    <row r="110" spans="1:27">
      <c r="A110" s="37"/>
      <c r="B110" s="37"/>
      <c r="C110" s="37"/>
      <c r="D110" s="37"/>
      <c r="J110" s="4"/>
      <c r="K110" s="6"/>
      <c r="L110" s="6"/>
      <c r="M110" s="6"/>
      <c r="N110" s="8"/>
      <c r="O110" s="8"/>
      <c r="AA110" s="8"/>
    </row>
    <row r="111" spans="1:27">
      <c r="A111" s="37"/>
      <c r="B111" s="37"/>
      <c r="C111" s="37"/>
      <c r="D111" s="37"/>
      <c r="J111" s="4"/>
      <c r="K111" s="6"/>
      <c r="L111" s="6"/>
      <c r="M111" s="6"/>
      <c r="N111" s="8"/>
      <c r="O111" s="8"/>
      <c r="AA111" s="8"/>
    </row>
    <row r="112" spans="1:27">
      <c r="A112" s="37"/>
      <c r="B112" s="37"/>
      <c r="C112" s="37"/>
      <c r="D112" s="37"/>
      <c r="J112" s="4"/>
      <c r="K112" s="6"/>
      <c r="L112" s="6"/>
      <c r="M112" s="6"/>
      <c r="N112" s="8"/>
      <c r="O112" s="8"/>
      <c r="AA112" s="8"/>
    </row>
    <row r="113" spans="1:27">
      <c r="A113" s="37"/>
      <c r="B113" s="37"/>
      <c r="C113" s="37"/>
      <c r="D113" s="37"/>
      <c r="J113" s="4"/>
      <c r="K113" s="6"/>
      <c r="L113" s="6"/>
      <c r="M113" s="6"/>
      <c r="N113" s="8"/>
      <c r="O113" s="8"/>
      <c r="AA113" s="8"/>
    </row>
    <row r="114" spans="1:27">
      <c r="A114" s="37"/>
      <c r="B114" s="37"/>
      <c r="C114" s="37"/>
      <c r="D114" s="37"/>
      <c r="J114" s="4"/>
      <c r="K114" s="6"/>
      <c r="L114" s="6"/>
      <c r="M114" s="6"/>
      <c r="N114" s="8"/>
      <c r="O114" s="8"/>
      <c r="AA114" s="8"/>
    </row>
    <row r="115" spans="1:27">
      <c r="A115" s="37"/>
      <c r="B115" s="37"/>
      <c r="C115" s="37"/>
      <c r="D115" s="37"/>
      <c r="J115" s="4"/>
      <c r="K115" s="6"/>
      <c r="L115" s="6"/>
      <c r="M115" s="6"/>
      <c r="N115" s="8"/>
      <c r="O115" s="8"/>
      <c r="AA115" s="8"/>
    </row>
    <row r="116" spans="1:27">
      <c r="A116" s="37"/>
      <c r="B116" s="37"/>
      <c r="C116" s="37"/>
      <c r="D116" s="37"/>
      <c r="J116" s="4"/>
      <c r="K116" s="6"/>
      <c r="L116" s="6"/>
      <c r="M116" s="6"/>
      <c r="N116" s="8"/>
      <c r="O116" s="8"/>
      <c r="AA116" s="8"/>
    </row>
    <row r="117" spans="1:27">
      <c r="A117" s="37"/>
      <c r="B117" s="37"/>
      <c r="C117" s="37"/>
      <c r="D117" s="37"/>
      <c r="J117" s="4"/>
      <c r="K117" s="6"/>
      <c r="L117" s="6"/>
      <c r="M117" s="6"/>
      <c r="N117" s="8"/>
      <c r="O117" s="8"/>
      <c r="AA117" s="8"/>
    </row>
    <row r="118" spans="1:27">
      <c r="A118" s="37"/>
      <c r="B118" s="37"/>
      <c r="C118" s="37"/>
      <c r="D118" s="37"/>
      <c r="J118" s="4"/>
      <c r="K118" s="6"/>
      <c r="L118" s="6"/>
      <c r="M118" s="6"/>
      <c r="N118" s="8"/>
      <c r="O118" s="8"/>
      <c r="AA118" s="8"/>
    </row>
    <row r="119" spans="1:27">
      <c r="A119" s="37"/>
      <c r="B119" s="37"/>
      <c r="C119" s="37"/>
      <c r="D119" s="37"/>
      <c r="J119" s="4"/>
      <c r="K119" s="6"/>
      <c r="L119" s="6"/>
      <c r="M119" s="6"/>
      <c r="N119" s="8"/>
      <c r="O119" s="8"/>
      <c r="AA119" s="8"/>
    </row>
    <row r="120" spans="1:27">
      <c r="A120" s="37"/>
      <c r="B120" s="37"/>
      <c r="C120" s="37"/>
      <c r="D120" s="37"/>
      <c r="J120" s="4"/>
      <c r="K120" s="6"/>
      <c r="L120" s="6"/>
      <c r="M120" s="6"/>
      <c r="N120" s="8"/>
      <c r="O120" s="8"/>
      <c r="AA120" s="8"/>
    </row>
    <row r="121" spans="1:27">
      <c r="A121" s="37"/>
      <c r="B121" s="37"/>
      <c r="C121" s="37"/>
      <c r="D121" s="37"/>
      <c r="J121" s="4"/>
      <c r="K121" s="6"/>
      <c r="L121" s="6"/>
      <c r="M121" s="6"/>
      <c r="N121" s="8"/>
      <c r="O121" s="8"/>
      <c r="AA121" s="8"/>
    </row>
    <row r="122" spans="1:27">
      <c r="A122" s="37"/>
      <c r="B122" s="37"/>
      <c r="C122" s="37"/>
      <c r="D122" s="37"/>
      <c r="J122" s="4"/>
      <c r="K122" s="6"/>
      <c r="L122" s="6"/>
      <c r="M122" s="6"/>
      <c r="N122" s="8"/>
      <c r="O122" s="8"/>
      <c r="AA122" s="8"/>
    </row>
    <row r="123" spans="1:27">
      <c r="A123" s="37"/>
      <c r="B123" s="37"/>
      <c r="C123" s="37"/>
      <c r="D123" s="37"/>
      <c r="J123" s="4"/>
      <c r="K123" s="6"/>
      <c r="L123" s="6"/>
      <c r="M123" s="6"/>
      <c r="N123" s="8"/>
      <c r="O123" s="8"/>
      <c r="AA123" s="8"/>
    </row>
    <row r="124" spans="1:27">
      <c r="A124" s="37"/>
      <c r="B124" s="37"/>
      <c r="C124" s="37"/>
      <c r="D124" s="37"/>
      <c r="J124" s="4"/>
      <c r="K124" s="6"/>
      <c r="L124" s="6"/>
      <c r="M124" s="6"/>
      <c r="N124" s="8"/>
      <c r="O124" s="8"/>
      <c r="AA124" s="8"/>
    </row>
    <row r="125" spans="1:27">
      <c r="A125" s="37"/>
      <c r="B125" s="37"/>
      <c r="C125" s="37"/>
      <c r="D125" s="37"/>
      <c r="J125" s="4"/>
      <c r="K125" s="6"/>
      <c r="L125" s="6"/>
      <c r="M125" s="6"/>
      <c r="N125" s="8"/>
      <c r="O125" s="8"/>
      <c r="AA125" s="8"/>
    </row>
    <row r="126" spans="1:27">
      <c r="A126" s="37"/>
      <c r="B126" s="37"/>
      <c r="C126" s="37"/>
      <c r="D126" s="37"/>
      <c r="J126" s="4"/>
      <c r="K126" s="6"/>
      <c r="L126" s="6"/>
      <c r="M126" s="6"/>
      <c r="N126" s="8"/>
      <c r="O126" s="8"/>
      <c r="AA126" s="8"/>
    </row>
    <row r="127" spans="1:27">
      <c r="A127" s="37"/>
      <c r="B127" s="37"/>
      <c r="C127" s="37"/>
      <c r="D127" s="37"/>
      <c r="J127" s="4"/>
      <c r="K127" s="6"/>
      <c r="L127" s="6"/>
      <c r="M127" s="6"/>
      <c r="N127" s="8"/>
      <c r="O127" s="8"/>
      <c r="AA127" s="8"/>
    </row>
    <row r="128" spans="1:27">
      <c r="A128" s="37"/>
      <c r="B128" s="37"/>
      <c r="C128" s="37"/>
      <c r="D128" s="37"/>
      <c r="J128" s="4"/>
      <c r="K128" s="6"/>
      <c r="L128" s="6"/>
      <c r="M128" s="6"/>
      <c r="N128" s="8"/>
      <c r="O128" s="8"/>
      <c r="AA128" s="8"/>
    </row>
    <row r="129" spans="1:27">
      <c r="A129" s="37"/>
      <c r="B129" s="37"/>
      <c r="C129" s="37"/>
      <c r="D129" s="37"/>
      <c r="J129" s="4"/>
      <c r="K129" s="6"/>
      <c r="L129" s="6"/>
      <c r="M129" s="6"/>
      <c r="N129" s="8"/>
      <c r="O129" s="8"/>
      <c r="AA129" s="8"/>
    </row>
    <row r="130" spans="1:27">
      <c r="A130" s="37"/>
      <c r="B130" s="37"/>
      <c r="C130" s="37"/>
      <c r="D130" s="37"/>
      <c r="J130" s="4"/>
      <c r="K130" s="6"/>
      <c r="L130" s="6"/>
      <c r="M130" s="6"/>
      <c r="N130" s="8"/>
      <c r="O130" s="8"/>
      <c r="AA130" s="8"/>
    </row>
    <row r="131" spans="1:27">
      <c r="A131" s="37"/>
      <c r="B131" s="37"/>
      <c r="C131" s="37"/>
      <c r="D131" s="37"/>
      <c r="J131" s="4"/>
      <c r="K131" s="6"/>
      <c r="L131" s="6"/>
      <c r="M131" s="6"/>
      <c r="N131" s="8"/>
      <c r="O131" s="8"/>
      <c r="AA131" s="8"/>
    </row>
    <row r="132" spans="1:27">
      <c r="A132" s="37"/>
      <c r="B132" s="37"/>
      <c r="C132" s="37"/>
      <c r="D132" s="37"/>
      <c r="J132" s="4"/>
      <c r="K132" s="6"/>
      <c r="L132" s="6"/>
      <c r="M132" s="6"/>
      <c r="N132" s="8"/>
      <c r="O132" s="8"/>
      <c r="AA132" s="8"/>
    </row>
    <row r="133" spans="1:27">
      <c r="A133" s="37"/>
      <c r="B133" s="37"/>
      <c r="C133" s="37"/>
      <c r="D133" s="37"/>
      <c r="J133" s="4"/>
      <c r="K133" s="6"/>
      <c r="L133" s="6"/>
      <c r="M133" s="6"/>
      <c r="N133" s="8"/>
      <c r="O133" s="8"/>
      <c r="AA133" s="8"/>
    </row>
    <row r="134" spans="1:27">
      <c r="A134" s="37"/>
      <c r="B134" s="37"/>
      <c r="C134" s="37"/>
      <c r="D134" s="37"/>
      <c r="J134" s="4"/>
      <c r="K134" s="6"/>
      <c r="L134" s="6"/>
      <c r="M134" s="6"/>
      <c r="N134" s="8"/>
      <c r="O134" s="8"/>
      <c r="AA134" s="8"/>
    </row>
    <row r="135" spans="1:27">
      <c r="A135" s="37"/>
      <c r="B135" s="37"/>
      <c r="C135" s="37"/>
      <c r="D135" s="37"/>
      <c r="J135" s="4"/>
      <c r="K135" s="6"/>
      <c r="L135" s="6"/>
      <c r="M135" s="6"/>
      <c r="N135" s="8"/>
      <c r="O135" s="8"/>
      <c r="AA135" s="8"/>
    </row>
    <row r="136" spans="1:27">
      <c r="A136" s="37"/>
      <c r="B136" s="37"/>
      <c r="C136" s="37"/>
      <c r="D136" s="37"/>
      <c r="J136" s="4"/>
      <c r="K136" s="6"/>
      <c r="L136" s="6"/>
      <c r="M136" s="6"/>
      <c r="N136" s="8"/>
      <c r="O136" s="8"/>
      <c r="AA136" s="8"/>
    </row>
    <row r="137" spans="1:27">
      <c r="A137" s="37"/>
      <c r="B137" s="37"/>
      <c r="C137" s="37"/>
      <c r="D137" s="37"/>
      <c r="J137" s="4"/>
      <c r="K137" s="6"/>
      <c r="L137" s="6"/>
      <c r="M137" s="6"/>
      <c r="N137" s="8"/>
      <c r="O137" s="8"/>
      <c r="AA137" s="8"/>
    </row>
    <row r="138" spans="1:27">
      <c r="A138" s="37"/>
      <c r="B138" s="37"/>
      <c r="C138" s="37"/>
      <c r="D138" s="37"/>
      <c r="J138" s="4"/>
      <c r="K138" s="6"/>
      <c r="L138" s="6"/>
      <c r="M138" s="6"/>
      <c r="N138" s="8"/>
      <c r="O138" s="8"/>
      <c r="AA138" s="8"/>
    </row>
    <row r="139" spans="1:27">
      <c r="A139" s="37"/>
      <c r="B139" s="37"/>
      <c r="C139" s="37"/>
      <c r="D139" s="37"/>
      <c r="J139" s="4"/>
      <c r="K139" s="6"/>
      <c r="L139" s="6"/>
      <c r="M139" s="6"/>
      <c r="N139" s="8"/>
      <c r="O139" s="8"/>
      <c r="AA139" s="8"/>
    </row>
    <row r="140" spans="1:27">
      <c r="A140" s="37"/>
      <c r="B140" s="37"/>
      <c r="C140" s="37"/>
      <c r="D140" s="37"/>
      <c r="J140" s="4"/>
      <c r="K140" s="6"/>
      <c r="L140" s="6"/>
      <c r="M140" s="6"/>
      <c r="N140" s="8"/>
      <c r="O140" s="8"/>
      <c r="AA140" s="8"/>
    </row>
    <row r="141" spans="1:27">
      <c r="A141" s="37"/>
      <c r="B141" s="37"/>
      <c r="C141" s="37"/>
      <c r="D141" s="37"/>
      <c r="J141" s="4"/>
      <c r="K141" s="6"/>
      <c r="L141" s="6"/>
      <c r="M141" s="6"/>
      <c r="N141" s="8"/>
      <c r="O141" s="8"/>
      <c r="AA141" s="8"/>
    </row>
    <row r="142" spans="1:27">
      <c r="A142" s="37"/>
      <c r="B142" s="37"/>
      <c r="C142" s="37"/>
      <c r="D142" s="37"/>
      <c r="J142" s="4"/>
      <c r="K142" s="6"/>
      <c r="L142" s="6"/>
      <c r="M142" s="6"/>
      <c r="N142" s="8"/>
      <c r="O142" s="8"/>
      <c r="AA142" s="8"/>
    </row>
    <row r="143" spans="1:27">
      <c r="A143" s="37"/>
      <c r="B143" s="37"/>
      <c r="C143" s="37"/>
      <c r="D143" s="37"/>
      <c r="J143" s="4"/>
      <c r="K143" s="6"/>
      <c r="L143" s="6"/>
      <c r="M143" s="6"/>
      <c r="N143" s="8"/>
      <c r="O143" s="8"/>
      <c r="AA143" s="8"/>
    </row>
  </sheetData>
  <mergeCells count="107">
    <mergeCell ref="W48:Y49"/>
    <mergeCell ref="E39:Y39"/>
    <mergeCell ref="A53:E58"/>
    <mergeCell ref="A59:H59"/>
    <mergeCell ref="K59:N59"/>
    <mergeCell ref="O59:R59"/>
    <mergeCell ref="S59:V59"/>
    <mergeCell ref="W59:Y60"/>
    <mergeCell ref="A60:H60"/>
    <mergeCell ref="K60:N60"/>
    <mergeCell ref="O60:R60"/>
    <mergeCell ref="S60:V60"/>
    <mergeCell ref="E52:Y52"/>
    <mergeCell ref="A42:E47"/>
    <mergeCell ref="A49:H49"/>
    <mergeCell ref="K49:N49"/>
    <mergeCell ref="O49:R49"/>
    <mergeCell ref="S49:V49"/>
    <mergeCell ref="A48:H48"/>
    <mergeCell ref="K48:N48"/>
    <mergeCell ref="O48:R48"/>
    <mergeCell ref="S48:V48"/>
    <mergeCell ref="A16:E22"/>
    <mergeCell ref="F16:F22"/>
    <mergeCell ref="E15:Y15"/>
    <mergeCell ref="B13:D13"/>
    <mergeCell ref="K13:N13"/>
    <mergeCell ref="A6:E10"/>
    <mergeCell ref="F6:F10"/>
    <mergeCell ref="A11:H11"/>
    <mergeCell ref="K11:N11"/>
    <mergeCell ref="O11:R11"/>
    <mergeCell ref="S11:V11"/>
    <mergeCell ref="W11:Y12"/>
    <mergeCell ref="A12:H12"/>
    <mergeCell ref="K12:N12"/>
    <mergeCell ref="O12:R12"/>
    <mergeCell ref="S12:V12"/>
    <mergeCell ref="A23:H23"/>
    <mergeCell ref="K23:N23"/>
    <mergeCell ref="O23:R23"/>
    <mergeCell ref="S23:V23"/>
    <mergeCell ref="W23:Y24"/>
    <mergeCell ref="A24:H24"/>
    <mergeCell ref="K24:N24"/>
    <mergeCell ref="O24:R24"/>
    <mergeCell ref="S24:V24"/>
    <mergeCell ref="F1:O1"/>
    <mergeCell ref="K2:V2"/>
    <mergeCell ref="W2:Y2"/>
    <mergeCell ref="BC2:BD2"/>
    <mergeCell ref="B3:D3"/>
    <mergeCell ref="K3:N3"/>
    <mergeCell ref="O3:R3"/>
    <mergeCell ref="S3:V3"/>
    <mergeCell ref="X3:Y3"/>
    <mergeCell ref="AA3:AB3"/>
    <mergeCell ref="A2:E2"/>
    <mergeCell ref="F2:J2"/>
    <mergeCell ref="E5:Y5"/>
    <mergeCell ref="B37:D37"/>
    <mergeCell ref="K37:N37"/>
    <mergeCell ref="O37:R37"/>
    <mergeCell ref="S37:V37"/>
    <mergeCell ref="X37:Y37"/>
    <mergeCell ref="O13:R13"/>
    <mergeCell ref="S13:V13"/>
    <mergeCell ref="X13:Y13"/>
    <mergeCell ref="B25:D25"/>
    <mergeCell ref="K25:N25"/>
    <mergeCell ref="O25:R25"/>
    <mergeCell ref="S25:V25"/>
    <mergeCell ref="X25:Y25"/>
    <mergeCell ref="A28:E34"/>
    <mergeCell ref="A35:H35"/>
    <mergeCell ref="K35:N35"/>
    <mergeCell ref="O35:R35"/>
    <mergeCell ref="S35:V35"/>
    <mergeCell ref="W35:Y36"/>
    <mergeCell ref="A36:H36"/>
    <mergeCell ref="K36:N36"/>
    <mergeCell ref="O36:R36"/>
    <mergeCell ref="S36:V36"/>
    <mergeCell ref="E27:Y27"/>
    <mergeCell ref="E63:Y63"/>
    <mergeCell ref="A71:Y71"/>
    <mergeCell ref="B61:D61"/>
    <mergeCell ref="K61:N61"/>
    <mergeCell ref="O61:R61"/>
    <mergeCell ref="S61:V61"/>
    <mergeCell ref="X61:Y61"/>
    <mergeCell ref="B50:D50"/>
    <mergeCell ref="K50:N50"/>
    <mergeCell ref="O50:R50"/>
    <mergeCell ref="S50:V50"/>
    <mergeCell ref="X50:Y50"/>
    <mergeCell ref="A64:E66"/>
    <mergeCell ref="F64:F66"/>
    <mergeCell ref="A67:H67"/>
    <mergeCell ref="K67:N67"/>
    <mergeCell ref="O67:R67"/>
    <mergeCell ref="W67:Y68"/>
    <mergeCell ref="A68:H68"/>
    <mergeCell ref="K68:N68"/>
    <mergeCell ref="O68:R68"/>
    <mergeCell ref="S68:V68"/>
    <mergeCell ref="S67:V67"/>
  </mergeCells>
  <pageMargins left="0.45" right="0.45" top="0.5" bottom="0.5" header="0.3" footer="0.3"/>
  <pageSetup scale="52" fitToHeight="0" orientation="landscape"/>
  <headerFooter>
    <oddFooter>&amp;L&amp;"Times New Roman,Regular"&amp;8&amp;Z&amp;F &amp;A&amp;C&amp;"Times New Roman,Regular"&amp;8&amp;P&amp;R&amp;"Times New Roman,Regular"&amp;8&amp;D</oddFooter>
  </headerFooter>
  <rowBreaks count="5" manualBreakCount="5">
    <brk id="16" max="24" man="1"/>
    <brk id="25" max="24" man="1"/>
    <brk id="42" max="24" man="1"/>
    <brk id="49" max="24" man="1"/>
    <brk id="60" max="24" man="1"/>
  </rowBreaks>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D167"/>
  <sheetViews>
    <sheetView view="pageBreakPreview" topLeftCell="A10" zoomScale="60" zoomScaleNormal="70" zoomScalePageLayoutView="70" workbookViewId="0">
      <selection activeCell="A14" sqref="A14:H14"/>
    </sheetView>
  </sheetViews>
  <sheetFormatPr baseColWidth="10" defaultColWidth="8.7109375" defaultRowHeight="12" x14ac:dyDescent="0"/>
  <cols>
    <col min="1" max="1" width="18.42578125" style="504" customWidth="1"/>
    <col min="2" max="2" width="5.5703125" style="505" customWidth="1"/>
    <col min="3" max="3" width="4.42578125" style="505" bestFit="1" customWidth="1"/>
    <col min="4" max="4" width="3.140625" style="505" customWidth="1"/>
    <col min="5" max="5" width="19.85546875" style="314" customWidth="1"/>
    <col min="6" max="6" width="8.7109375" style="314" customWidth="1"/>
    <col min="7" max="7" width="7" style="314" customWidth="1"/>
    <col min="8" max="8" width="42.42578125" style="315" customWidth="1"/>
    <col min="9" max="9" width="45.42578125" style="315" hidden="1" customWidth="1"/>
    <col min="10" max="10" width="18.28515625" style="315" customWidth="1"/>
    <col min="11" max="11" width="5.140625" style="502" customWidth="1"/>
    <col min="12" max="13" width="5.42578125" style="502" customWidth="1"/>
    <col min="14" max="15" width="5.42578125" style="503" customWidth="1"/>
    <col min="16" max="22" width="5.42578125" style="314" customWidth="1"/>
    <col min="23" max="23" width="19.140625" style="314" customWidth="1"/>
    <col min="24" max="24" width="16.42578125" style="314" customWidth="1"/>
    <col min="25" max="25" width="7.28515625" style="314" customWidth="1"/>
    <col min="26" max="26" width="8.7109375" style="314"/>
    <col min="27" max="27" width="9.42578125" style="503" customWidth="1"/>
    <col min="28" max="16384" width="8.7109375" style="314"/>
  </cols>
  <sheetData>
    <row r="1" spans="1:56" s="315" customFormat="1" ht="28.5" customHeight="1" thickBot="1">
      <c r="A1" s="392"/>
      <c r="B1" s="393"/>
      <c r="C1" s="393"/>
      <c r="D1" s="393"/>
      <c r="F1" s="696" t="s">
        <v>29</v>
      </c>
      <c r="G1" s="696"/>
      <c r="H1" s="696"/>
      <c r="I1" s="696"/>
      <c r="J1" s="696"/>
      <c r="K1" s="696"/>
      <c r="L1" s="696"/>
      <c r="M1" s="696"/>
      <c r="N1" s="696"/>
      <c r="O1" s="696"/>
      <c r="P1" s="314"/>
      <c r="AA1" s="455"/>
    </row>
    <row r="2" spans="1:56" s="315" customFormat="1" ht="27.75" customHeight="1" thickBot="1">
      <c r="A2" s="394" t="s">
        <v>668</v>
      </c>
      <c r="B2" s="516"/>
      <c r="C2" s="516"/>
      <c r="D2" s="516"/>
      <c r="E2" s="395"/>
      <c r="F2" s="316" t="s">
        <v>726</v>
      </c>
      <c r="G2" s="316"/>
      <c r="H2" s="316"/>
      <c r="I2" s="316"/>
      <c r="J2" s="316"/>
      <c r="K2" s="697" t="s">
        <v>33</v>
      </c>
      <c r="L2" s="698"/>
      <c r="M2" s="698"/>
      <c r="N2" s="698"/>
      <c r="O2" s="698"/>
      <c r="P2" s="698"/>
      <c r="Q2" s="698"/>
      <c r="R2" s="698"/>
      <c r="S2" s="698"/>
      <c r="T2" s="698"/>
      <c r="U2" s="698"/>
      <c r="V2" s="699"/>
      <c r="W2" s="700" t="s">
        <v>14</v>
      </c>
      <c r="X2" s="701"/>
      <c r="Y2" s="702"/>
      <c r="AA2" s="456"/>
      <c r="BB2" s="511"/>
      <c r="BC2" s="862"/>
      <c r="BD2" s="862"/>
    </row>
    <row r="3" spans="1:56" s="315" customFormat="1" ht="45.5" customHeight="1">
      <c r="A3" s="397" t="s">
        <v>6</v>
      </c>
      <c r="B3" s="863" t="s">
        <v>13</v>
      </c>
      <c r="C3" s="864"/>
      <c r="D3" s="865"/>
      <c r="E3" s="398" t="s">
        <v>7</v>
      </c>
      <c r="F3" s="396" t="s">
        <v>108</v>
      </c>
      <c r="G3" s="396" t="s">
        <v>0</v>
      </c>
      <c r="H3" s="399" t="s">
        <v>8</v>
      </c>
      <c r="I3" s="399" t="s">
        <v>40</v>
      </c>
      <c r="J3" s="328" t="s">
        <v>21</v>
      </c>
      <c r="K3" s="688" t="s">
        <v>18</v>
      </c>
      <c r="L3" s="689"/>
      <c r="M3" s="689"/>
      <c r="N3" s="689"/>
      <c r="O3" s="690" t="s">
        <v>19</v>
      </c>
      <c r="P3" s="691"/>
      <c r="Q3" s="691"/>
      <c r="R3" s="691"/>
      <c r="S3" s="692" t="s">
        <v>20</v>
      </c>
      <c r="T3" s="693"/>
      <c r="U3" s="693"/>
      <c r="V3" s="693"/>
      <c r="W3" s="400" t="s">
        <v>15</v>
      </c>
      <c r="X3" s="694" t="s">
        <v>130</v>
      </c>
      <c r="Y3" s="695"/>
      <c r="AA3" s="862"/>
      <c r="AB3" s="862"/>
      <c r="BB3" s="511"/>
      <c r="BC3" s="512"/>
      <c r="BD3" s="512"/>
    </row>
    <row r="4" spans="1:56" s="315" customFormat="1">
      <c r="A4" s="403"/>
      <c r="B4" s="404" t="s">
        <v>30</v>
      </c>
      <c r="C4" s="405" t="s">
        <v>31</v>
      </c>
      <c r="D4" s="406" t="s">
        <v>32</v>
      </c>
      <c r="E4" s="407"/>
      <c r="F4" s="407"/>
      <c r="G4" s="407"/>
      <c r="H4" s="408"/>
      <c r="I4" s="409"/>
      <c r="J4" s="322">
        <v>41548</v>
      </c>
      <c r="K4" s="323" t="s">
        <v>9</v>
      </c>
      <c r="L4" s="323" t="s">
        <v>10</v>
      </c>
      <c r="M4" s="323" t="s">
        <v>11</v>
      </c>
      <c r="N4" s="323" t="s">
        <v>12</v>
      </c>
      <c r="O4" s="324" t="s">
        <v>9</v>
      </c>
      <c r="P4" s="324" t="s">
        <v>10</v>
      </c>
      <c r="Q4" s="324" t="s">
        <v>11</v>
      </c>
      <c r="R4" s="324" t="s">
        <v>12</v>
      </c>
      <c r="S4" s="325" t="s">
        <v>9</v>
      </c>
      <c r="T4" s="325" t="s">
        <v>10</v>
      </c>
      <c r="U4" s="325" t="s">
        <v>11</v>
      </c>
      <c r="V4" s="325" t="s">
        <v>12</v>
      </c>
      <c r="W4" s="410"/>
      <c r="X4" s="410"/>
      <c r="Y4" s="410" t="s">
        <v>0</v>
      </c>
      <c r="Z4" s="457"/>
      <c r="AA4" s="457"/>
    </row>
    <row r="5" spans="1:56" s="315" customFormat="1" ht="63.75" customHeight="1" thickBot="1">
      <c r="A5" s="340" t="s">
        <v>322</v>
      </c>
      <c r="B5" s="514" t="s">
        <v>323</v>
      </c>
      <c r="C5" s="515" t="s">
        <v>323</v>
      </c>
      <c r="D5" s="412" t="s">
        <v>37</v>
      </c>
      <c r="E5" s="877" t="s">
        <v>727</v>
      </c>
      <c r="F5" s="878"/>
      <c r="G5" s="878"/>
      <c r="H5" s="878"/>
      <c r="I5" s="878"/>
      <c r="J5" s="878"/>
      <c r="K5" s="878"/>
      <c r="L5" s="878"/>
      <c r="M5" s="878"/>
      <c r="N5" s="878"/>
      <c r="O5" s="878"/>
      <c r="P5" s="878"/>
      <c r="Q5" s="878"/>
      <c r="R5" s="878"/>
      <c r="S5" s="878"/>
      <c r="T5" s="878"/>
      <c r="U5" s="878"/>
      <c r="V5" s="878"/>
      <c r="W5" s="878"/>
      <c r="X5" s="878"/>
      <c r="Y5" s="879"/>
      <c r="Z5" s="457"/>
      <c r="AA5" s="457"/>
      <c r="AB5" s="315" t="s">
        <v>37</v>
      </c>
    </row>
    <row r="6" spans="1:56" s="315" customFormat="1" ht="23">
      <c r="A6" s="754" t="s">
        <v>23</v>
      </c>
      <c r="B6" s="754"/>
      <c r="C6" s="754"/>
      <c r="D6" s="754"/>
      <c r="E6" s="755"/>
      <c r="F6" s="758" t="s">
        <v>324</v>
      </c>
      <c r="G6" s="381" t="s">
        <v>489</v>
      </c>
      <c r="H6" s="347" t="s">
        <v>325</v>
      </c>
      <c r="I6" s="414"/>
      <c r="J6" s="462" t="s">
        <v>37</v>
      </c>
      <c r="K6" s="202" t="s">
        <v>16</v>
      </c>
      <c r="L6" s="203"/>
      <c r="M6" s="203"/>
      <c r="N6" s="203"/>
      <c r="O6" s="204"/>
      <c r="P6" s="204"/>
      <c r="Q6" s="507"/>
      <c r="R6" s="507"/>
      <c r="S6" s="508"/>
      <c r="T6" s="508"/>
      <c r="U6" s="508"/>
      <c r="V6" s="508"/>
      <c r="W6" s="382" t="s">
        <v>37</v>
      </c>
      <c r="X6" s="382" t="s">
        <v>37</v>
      </c>
      <c r="Y6" s="362"/>
      <c r="AB6" s="315" t="s">
        <v>37</v>
      </c>
    </row>
    <row r="7" spans="1:56" s="315" customFormat="1" ht="23">
      <c r="A7" s="756"/>
      <c r="B7" s="756"/>
      <c r="C7" s="756"/>
      <c r="D7" s="756"/>
      <c r="E7" s="757"/>
      <c r="F7" s="759"/>
      <c r="G7" s="382" t="s">
        <v>490</v>
      </c>
      <c r="H7" s="353" t="s">
        <v>326</v>
      </c>
      <c r="I7" s="415"/>
      <c r="J7" s="462" t="s">
        <v>37</v>
      </c>
      <c r="K7" s="202"/>
      <c r="L7" s="509"/>
      <c r="M7" s="202" t="s">
        <v>16</v>
      </c>
      <c r="N7" s="203"/>
      <c r="O7" s="204"/>
      <c r="P7" s="204"/>
      <c r="Q7" s="507"/>
      <c r="R7" s="507"/>
      <c r="S7" s="508"/>
      <c r="T7" s="508"/>
      <c r="U7" s="508"/>
      <c r="V7" s="508"/>
    </row>
    <row r="8" spans="1:56" s="315" customFormat="1" ht="36">
      <c r="A8" s="756"/>
      <c r="B8" s="756"/>
      <c r="C8" s="756"/>
      <c r="D8" s="756"/>
      <c r="E8" s="757"/>
      <c r="F8" s="759"/>
      <c r="G8" s="382" t="s">
        <v>491</v>
      </c>
      <c r="H8" s="355" t="s">
        <v>327</v>
      </c>
      <c r="I8" s="416"/>
      <c r="J8" s="429"/>
      <c r="K8" s="203" t="s">
        <v>37</v>
      </c>
      <c r="L8" s="202"/>
      <c r="M8" s="202" t="s">
        <v>16</v>
      </c>
      <c r="N8" s="509"/>
      <c r="O8" s="507"/>
      <c r="P8" s="204"/>
      <c r="Q8" s="202" t="s">
        <v>16</v>
      </c>
      <c r="R8" s="204"/>
      <c r="S8" s="208"/>
      <c r="T8" s="508"/>
      <c r="U8" s="202" t="s">
        <v>16</v>
      </c>
      <c r="V8" s="508"/>
      <c r="W8" s="382" t="s">
        <v>558</v>
      </c>
      <c r="X8" s="382" t="s">
        <v>559</v>
      </c>
      <c r="Y8" s="362" t="s">
        <v>560</v>
      </c>
    </row>
    <row r="9" spans="1:56" s="315" customFormat="1" ht="39">
      <c r="A9" s="756"/>
      <c r="B9" s="756"/>
      <c r="C9" s="756"/>
      <c r="D9" s="756"/>
      <c r="E9" s="757"/>
      <c r="F9" s="759"/>
      <c r="G9" s="382" t="s">
        <v>492</v>
      </c>
      <c r="H9" s="355" t="s">
        <v>328</v>
      </c>
      <c r="I9" s="416"/>
      <c r="J9" s="429"/>
      <c r="K9" s="202"/>
      <c r="L9" s="202" t="s">
        <v>16</v>
      </c>
      <c r="M9" s="509"/>
      <c r="N9" s="509"/>
      <c r="O9" s="507"/>
      <c r="P9" s="202" t="s">
        <v>16</v>
      </c>
      <c r="Q9" s="507"/>
      <c r="R9" s="507"/>
      <c r="S9" s="508"/>
      <c r="T9" s="202" t="s">
        <v>16</v>
      </c>
      <c r="U9" s="508"/>
      <c r="V9" s="508"/>
      <c r="W9" s="382" t="s">
        <v>561</v>
      </c>
      <c r="X9" s="382" t="s">
        <v>562</v>
      </c>
      <c r="Y9" s="362" t="s">
        <v>563</v>
      </c>
    </row>
    <row r="10" spans="1:56" s="315" customFormat="1" ht="98.25" customHeight="1">
      <c r="A10" s="756"/>
      <c r="B10" s="756"/>
      <c r="C10" s="756"/>
      <c r="D10" s="756"/>
      <c r="E10" s="757"/>
      <c r="F10" s="759"/>
      <c r="G10" s="382" t="s">
        <v>493</v>
      </c>
      <c r="H10" s="355" t="s">
        <v>564</v>
      </c>
      <c r="I10" s="416"/>
      <c r="J10" s="429"/>
      <c r="K10" s="509"/>
      <c r="L10" s="509"/>
      <c r="M10" s="203" t="s">
        <v>37</v>
      </c>
      <c r="N10" s="202"/>
      <c r="O10" s="204" t="s">
        <v>37</v>
      </c>
      <c r="P10" s="204" t="s">
        <v>37</v>
      </c>
      <c r="Q10" s="204" t="s">
        <v>37</v>
      </c>
      <c r="R10" s="204" t="s">
        <v>37</v>
      </c>
      <c r="S10" s="202" t="s">
        <v>16</v>
      </c>
      <c r="T10" s="208" t="s">
        <v>37</v>
      </c>
      <c r="U10" s="208" t="s">
        <v>37</v>
      </c>
      <c r="V10" s="208" t="s">
        <v>37</v>
      </c>
      <c r="W10" s="382" t="s">
        <v>565</v>
      </c>
      <c r="X10" s="382" t="s">
        <v>566</v>
      </c>
      <c r="Y10" s="362" t="s">
        <v>37</v>
      </c>
    </row>
    <row r="11" spans="1:56" s="315" customFormat="1" ht="48">
      <c r="A11" s="756"/>
      <c r="B11" s="756"/>
      <c r="C11" s="756"/>
      <c r="D11" s="756"/>
      <c r="E11" s="757"/>
      <c r="F11" s="759"/>
      <c r="G11" s="382" t="s">
        <v>494</v>
      </c>
      <c r="H11" s="355" t="s">
        <v>567</v>
      </c>
      <c r="I11" s="416"/>
      <c r="J11" s="429"/>
      <c r="K11" s="509"/>
      <c r="L11" s="202" t="s">
        <v>16</v>
      </c>
      <c r="M11" s="202" t="s">
        <v>16</v>
      </c>
      <c r="N11" s="202"/>
      <c r="O11" s="204"/>
      <c r="P11" s="204"/>
      <c r="Q11" s="204"/>
      <c r="R11" s="204"/>
      <c r="S11" s="202"/>
      <c r="T11" s="208"/>
      <c r="U11" s="208"/>
      <c r="V11" s="208"/>
      <c r="W11" s="382" t="s">
        <v>568</v>
      </c>
      <c r="X11" s="382" t="s">
        <v>569</v>
      </c>
      <c r="Y11" s="362" t="s">
        <v>570</v>
      </c>
    </row>
    <row r="12" spans="1:56" s="315" customFormat="1" ht="108">
      <c r="A12" s="756"/>
      <c r="B12" s="756"/>
      <c r="C12" s="756"/>
      <c r="D12" s="756"/>
      <c r="E12" s="757"/>
      <c r="F12" s="759"/>
      <c r="G12" s="382" t="s">
        <v>495</v>
      </c>
      <c r="H12" s="355" t="s">
        <v>571</v>
      </c>
      <c r="I12" s="416"/>
      <c r="J12" s="429"/>
      <c r="K12" s="509"/>
      <c r="L12" s="202" t="s">
        <v>16</v>
      </c>
      <c r="M12" s="202" t="s">
        <v>16</v>
      </c>
      <c r="N12" s="506"/>
      <c r="O12" s="204"/>
      <c r="P12" s="204"/>
      <c r="Q12" s="204"/>
      <c r="R12" s="204"/>
      <c r="S12" s="202"/>
      <c r="T12" s="208"/>
      <c r="U12" s="208"/>
      <c r="V12" s="208"/>
      <c r="W12" s="382" t="s">
        <v>572</v>
      </c>
      <c r="X12" s="382" t="s">
        <v>573</v>
      </c>
      <c r="Y12" s="362" t="s">
        <v>560</v>
      </c>
    </row>
    <row r="13" spans="1:56" s="315" customFormat="1" ht="60.75" hidden="1" customHeight="1">
      <c r="A13" s="756"/>
      <c r="B13" s="756"/>
      <c r="C13" s="756"/>
      <c r="D13" s="756"/>
      <c r="E13" s="757"/>
      <c r="F13" s="759"/>
      <c r="G13" s="459" t="s">
        <v>496</v>
      </c>
      <c r="H13" s="461" t="s">
        <v>574</v>
      </c>
      <c r="I13" s="419"/>
      <c r="J13" s="429"/>
      <c r="K13" s="432"/>
      <c r="L13" s="427" t="s">
        <v>16</v>
      </c>
      <c r="M13" s="427"/>
      <c r="N13" s="427"/>
      <c r="O13" s="428"/>
      <c r="P13" s="428"/>
      <c r="Q13" s="428"/>
      <c r="R13" s="428"/>
      <c r="S13" s="427"/>
      <c r="T13" s="458"/>
      <c r="U13" s="458"/>
      <c r="V13" s="458"/>
      <c r="W13" s="459" t="s">
        <v>558</v>
      </c>
      <c r="X13" s="459" t="s">
        <v>575</v>
      </c>
      <c r="Y13" s="460" t="s">
        <v>576</v>
      </c>
    </row>
    <row r="14" spans="1:56" s="315" customFormat="1" ht="204.75" customHeight="1">
      <c r="A14" s="866" t="s">
        <v>711</v>
      </c>
      <c r="B14" s="867"/>
      <c r="C14" s="867"/>
      <c r="D14" s="867"/>
      <c r="E14" s="867"/>
      <c r="F14" s="867"/>
      <c r="G14" s="868"/>
      <c r="H14" s="869"/>
      <c r="I14" s="433"/>
      <c r="J14" s="363" t="s">
        <v>740</v>
      </c>
      <c r="K14" s="870" t="s">
        <v>738</v>
      </c>
      <c r="L14" s="871"/>
      <c r="M14" s="871"/>
      <c r="N14" s="872"/>
      <c r="O14" s="873" t="s">
        <v>739</v>
      </c>
      <c r="P14" s="871"/>
      <c r="Q14" s="871"/>
      <c r="R14" s="872"/>
      <c r="S14" s="873" t="s">
        <v>737</v>
      </c>
      <c r="T14" s="871"/>
      <c r="U14" s="871"/>
      <c r="V14" s="872"/>
      <c r="W14" s="874"/>
      <c r="X14" s="875"/>
      <c r="Y14" s="876"/>
      <c r="Z14" s="457"/>
      <c r="AA14" s="457"/>
    </row>
    <row r="15" spans="1:56" s="315" customFormat="1" ht="23.25" customHeight="1">
      <c r="A15" s="748" t="s">
        <v>687</v>
      </c>
      <c r="B15" s="749"/>
      <c r="C15" s="749"/>
      <c r="D15" s="749"/>
      <c r="E15" s="749"/>
      <c r="F15" s="749"/>
      <c r="G15" s="749"/>
      <c r="H15" s="750"/>
      <c r="I15" s="365"/>
      <c r="J15" s="517"/>
      <c r="K15" s="880">
        <v>130500</v>
      </c>
      <c r="L15" s="881"/>
      <c r="M15" s="881"/>
      <c r="N15" s="882"/>
      <c r="O15" s="880">
        <v>85500</v>
      </c>
      <c r="P15" s="881"/>
      <c r="Q15" s="881"/>
      <c r="R15" s="882"/>
      <c r="S15" s="880">
        <v>85500</v>
      </c>
      <c r="T15" s="881"/>
      <c r="U15" s="881"/>
      <c r="V15" s="882"/>
      <c r="W15" s="765"/>
      <c r="X15" s="766"/>
      <c r="Y15" s="767"/>
      <c r="Z15" s="457"/>
      <c r="AA15" s="457"/>
    </row>
    <row r="16" spans="1:56" s="315" customFormat="1">
      <c r="A16" s="403"/>
      <c r="B16" s="404" t="s">
        <v>30</v>
      </c>
      <c r="C16" s="405" t="s">
        <v>31</v>
      </c>
      <c r="D16" s="406" t="s">
        <v>32</v>
      </c>
      <c r="E16" s="407"/>
      <c r="F16" s="407"/>
      <c r="G16" s="407"/>
      <c r="H16" s="408"/>
      <c r="I16" s="409"/>
      <c r="J16" s="322">
        <v>41548</v>
      </c>
      <c r="K16" s="323" t="s">
        <v>9</v>
      </c>
      <c r="L16" s="323" t="s">
        <v>10</v>
      </c>
      <c r="M16" s="323" t="s">
        <v>11</v>
      </c>
      <c r="N16" s="323" t="s">
        <v>12</v>
      </c>
      <c r="O16" s="324" t="s">
        <v>9</v>
      </c>
      <c r="P16" s="324" t="s">
        <v>10</v>
      </c>
      <c r="Q16" s="324" t="s">
        <v>11</v>
      </c>
      <c r="R16" s="324" t="s">
        <v>12</v>
      </c>
      <c r="S16" s="325" t="s">
        <v>9</v>
      </c>
      <c r="T16" s="325" t="s">
        <v>10</v>
      </c>
      <c r="U16" s="325" t="s">
        <v>11</v>
      </c>
      <c r="V16" s="325" t="s">
        <v>12</v>
      </c>
      <c r="W16" s="410"/>
      <c r="X16" s="410"/>
      <c r="Y16" s="410" t="s">
        <v>0</v>
      </c>
    </row>
    <row r="17" spans="1:32" s="315" customFormat="1" ht="75.75" customHeight="1" thickBot="1">
      <c r="A17" s="340" t="s">
        <v>322</v>
      </c>
      <c r="B17" s="514" t="s">
        <v>323</v>
      </c>
      <c r="C17" s="515" t="s">
        <v>323</v>
      </c>
      <c r="D17" s="513" t="s">
        <v>37</v>
      </c>
      <c r="E17" s="709" t="s">
        <v>582</v>
      </c>
      <c r="F17" s="710"/>
      <c r="G17" s="710"/>
      <c r="H17" s="711"/>
      <c r="I17" s="413" t="s">
        <v>329</v>
      </c>
      <c r="J17" s="712"/>
      <c r="K17" s="713"/>
      <c r="L17" s="713"/>
      <c r="M17" s="713"/>
      <c r="N17" s="713"/>
      <c r="O17" s="713"/>
      <c r="P17" s="713"/>
      <c r="Q17" s="713"/>
      <c r="R17" s="713"/>
      <c r="S17" s="713"/>
      <c r="T17" s="713"/>
      <c r="U17" s="713"/>
      <c r="V17" s="713"/>
      <c r="W17" s="713"/>
      <c r="X17" s="713"/>
      <c r="Y17" s="714"/>
    </row>
    <row r="18" spans="1:32" s="315" customFormat="1" ht="23">
      <c r="A18" s="754" t="s">
        <v>23</v>
      </c>
      <c r="B18" s="754"/>
      <c r="C18" s="754"/>
      <c r="D18" s="754"/>
      <c r="E18" s="755"/>
      <c r="F18" s="758" t="s">
        <v>330</v>
      </c>
      <c r="G18" s="381" t="s">
        <v>494</v>
      </c>
      <c r="H18" s="347" t="s">
        <v>331</v>
      </c>
      <c r="I18" s="414"/>
      <c r="J18" s="462" t="s">
        <v>37</v>
      </c>
      <c r="K18" s="202"/>
      <c r="L18" s="202" t="s">
        <v>16</v>
      </c>
      <c r="M18" s="203"/>
      <c r="N18" s="203"/>
      <c r="O18" s="204"/>
      <c r="P18" s="204"/>
      <c r="Q18" s="507"/>
      <c r="R18" s="507"/>
      <c r="S18" s="508"/>
      <c r="T18" s="508"/>
      <c r="U18" s="508"/>
      <c r="V18" s="508"/>
      <c r="W18" s="382" t="s">
        <v>37</v>
      </c>
      <c r="X18" s="382" t="s">
        <v>37</v>
      </c>
      <c r="Y18" s="383"/>
    </row>
    <row r="19" spans="1:32" s="380" customFormat="1" ht="23">
      <c r="A19" s="756"/>
      <c r="B19" s="756"/>
      <c r="C19" s="756"/>
      <c r="D19" s="756"/>
      <c r="E19" s="757"/>
      <c r="F19" s="759"/>
      <c r="G19" s="382" t="s">
        <v>495</v>
      </c>
      <c r="H19" s="353" t="s">
        <v>332</v>
      </c>
      <c r="I19" s="415"/>
      <c r="J19" s="462" t="s">
        <v>37</v>
      </c>
      <c r="K19" s="509"/>
      <c r="L19" s="509"/>
      <c r="M19" s="202" t="s">
        <v>16</v>
      </c>
      <c r="N19" s="203"/>
      <c r="O19" s="204"/>
      <c r="P19" s="204"/>
      <c r="Q19" s="507"/>
      <c r="R19" s="507"/>
      <c r="S19" s="508"/>
      <c r="T19" s="508"/>
      <c r="U19" s="508"/>
      <c r="V19" s="508"/>
      <c r="W19" s="382"/>
      <c r="X19" s="382"/>
      <c r="Y19" s="383"/>
    </row>
    <row r="20" spans="1:32" s="380" customFormat="1" ht="132">
      <c r="A20" s="756"/>
      <c r="B20" s="756"/>
      <c r="C20" s="756"/>
      <c r="D20" s="756"/>
      <c r="E20" s="757"/>
      <c r="F20" s="759"/>
      <c r="G20" s="382" t="s">
        <v>496</v>
      </c>
      <c r="H20" s="355" t="s">
        <v>333</v>
      </c>
      <c r="I20" s="416"/>
      <c r="J20" s="429"/>
      <c r="K20" s="203" t="s">
        <v>37</v>
      </c>
      <c r="L20" s="203" t="s">
        <v>37</v>
      </c>
      <c r="M20" s="509"/>
      <c r="N20" s="202" t="s">
        <v>16</v>
      </c>
      <c r="O20" s="507"/>
      <c r="P20" s="204"/>
      <c r="Q20" s="204"/>
      <c r="R20" s="204"/>
      <c r="S20" s="208"/>
      <c r="T20" s="508"/>
      <c r="U20" s="508"/>
      <c r="V20" s="508"/>
      <c r="W20" s="382" t="s">
        <v>577</v>
      </c>
      <c r="X20" s="382" t="s">
        <v>851</v>
      </c>
      <c r="Y20" s="362" t="s">
        <v>578</v>
      </c>
    </row>
    <row r="21" spans="1:32" s="380" customFormat="1" ht="23">
      <c r="A21" s="756"/>
      <c r="B21" s="756"/>
      <c r="C21" s="756"/>
      <c r="D21" s="756"/>
      <c r="E21" s="757"/>
      <c r="F21" s="759"/>
      <c r="G21" s="382" t="s">
        <v>497</v>
      </c>
      <c r="H21" s="355" t="s">
        <v>334</v>
      </c>
      <c r="I21" s="419"/>
      <c r="J21" s="429"/>
      <c r="K21" s="203" t="s">
        <v>37</v>
      </c>
      <c r="L21" s="203" t="s">
        <v>37</v>
      </c>
      <c r="M21" s="509"/>
      <c r="N21" s="202" t="s">
        <v>16</v>
      </c>
      <c r="O21" s="202" t="s">
        <v>16</v>
      </c>
      <c r="P21" s="507"/>
      <c r="Q21" s="507"/>
      <c r="R21" s="507"/>
      <c r="S21" s="508"/>
      <c r="T21" s="508"/>
      <c r="U21" s="508"/>
      <c r="V21" s="508"/>
      <c r="W21" s="425" t="s">
        <v>37</v>
      </c>
      <c r="X21" s="425" t="s">
        <v>37</v>
      </c>
      <c r="Y21" s="362"/>
    </row>
    <row r="22" spans="1:32" s="380" customFormat="1" ht="23">
      <c r="A22" s="756"/>
      <c r="B22" s="756"/>
      <c r="C22" s="756"/>
      <c r="D22" s="756"/>
      <c r="E22" s="757"/>
      <c r="F22" s="759"/>
      <c r="G22" s="382" t="s">
        <v>498</v>
      </c>
      <c r="H22" s="355" t="s">
        <v>335</v>
      </c>
      <c r="I22" s="419"/>
      <c r="J22" s="429"/>
      <c r="K22" s="203"/>
      <c r="L22" s="509"/>
      <c r="M22" s="203" t="s">
        <v>37</v>
      </c>
      <c r="N22" s="203" t="s">
        <v>37</v>
      </c>
      <c r="O22" s="202" t="s">
        <v>16</v>
      </c>
      <c r="P22" s="202" t="s">
        <v>16</v>
      </c>
      <c r="Q22" s="202" t="s">
        <v>16</v>
      </c>
      <c r="R22" s="202" t="s">
        <v>16</v>
      </c>
      <c r="S22" s="202" t="s">
        <v>16</v>
      </c>
      <c r="T22" s="202" t="s">
        <v>16</v>
      </c>
      <c r="U22" s="202" t="s">
        <v>16</v>
      </c>
      <c r="V22" s="202" t="s">
        <v>16</v>
      </c>
      <c r="W22" s="425"/>
      <c r="X22" s="425"/>
      <c r="Y22" s="362"/>
    </row>
    <row r="23" spans="1:32" s="380" customFormat="1" ht="132">
      <c r="A23" s="883"/>
      <c r="B23" s="883"/>
      <c r="C23" s="883"/>
      <c r="D23" s="883"/>
      <c r="E23" s="884"/>
      <c r="F23" s="885"/>
      <c r="G23" s="382" t="s">
        <v>499</v>
      </c>
      <c r="H23" s="355" t="s">
        <v>336</v>
      </c>
      <c r="I23" s="419"/>
      <c r="J23" s="429"/>
      <c r="K23" s="509"/>
      <c r="L23" s="509"/>
      <c r="M23" s="203"/>
      <c r="N23" s="203"/>
      <c r="O23" s="202"/>
      <c r="P23" s="202"/>
      <c r="Q23" s="202"/>
      <c r="R23" s="202"/>
      <c r="S23" s="202"/>
      <c r="T23" s="202" t="s">
        <v>16</v>
      </c>
      <c r="U23" s="202" t="s">
        <v>16</v>
      </c>
      <c r="V23" s="202" t="s">
        <v>16</v>
      </c>
      <c r="W23" s="382" t="s">
        <v>579</v>
      </c>
      <c r="X23" s="382" t="s">
        <v>580</v>
      </c>
      <c r="Y23" s="362" t="s">
        <v>581</v>
      </c>
    </row>
    <row r="24" spans="1:32" s="380" customFormat="1" ht="185.25" customHeight="1">
      <c r="A24" s="721" t="s">
        <v>732</v>
      </c>
      <c r="B24" s="722"/>
      <c r="C24" s="722"/>
      <c r="D24" s="722"/>
      <c r="E24" s="722"/>
      <c r="F24" s="722"/>
      <c r="G24" s="722"/>
      <c r="H24" s="723"/>
      <c r="I24" s="433"/>
      <c r="J24" s="363" t="s">
        <v>733</v>
      </c>
      <c r="K24" s="724" t="s">
        <v>736</v>
      </c>
      <c r="L24" s="725"/>
      <c r="M24" s="725"/>
      <c r="N24" s="726"/>
      <c r="O24" s="724" t="s">
        <v>734</v>
      </c>
      <c r="P24" s="725"/>
      <c r="Q24" s="725"/>
      <c r="R24" s="726"/>
      <c r="S24" s="724" t="s">
        <v>735</v>
      </c>
      <c r="T24" s="725"/>
      <c r="U24" s="725"/>
      <c r="V24" s="726"/>
      <c r="W24" s="762"/>
      <c r="X24" s="763"/>
      <c r="Y24" s="764"/>
    </row>
    <row r="25" spans="1:32" s="315" customFormat="1" ht="15">
      <c r="A25" s="748" t="s">
        <v>728</v>
      </c>
      <c r="B25" s="749"/>
      <c r="C25" s="749"/>
      <c r="D25" s="749"/>
      <c r="E25" s="749"/>
      <c r="F25" s="749"/>
      <c r="G25" s="749"/>
      <c r="H25" s="750"/>
      <c r="I25" s="365"/>
      <c r="J25" s="517">
        <v>389620</v>
      </c>
      <c r="K25" s="880">
        <v>779239</v>
      </c>
      <c r="L25" s="881"/>
      <c r="M25" s="881"/>
      <c r="N25" s="882"/>
      <c r="O25" s="880">
        <v>779239</v>
      </c>
      <c r="P25" s="881"/>
      <c r="Q25" s="881"/>
      <c r="R25" s="882"/>
      <c r="S25" s="880">
        <v>389620</v>
      </c>
      <c r="T25" s="881"/>
      <c r="U25" s="881"/>
      <c r="V25" s="882"/>
      <c r="W25" s="464"/>
      <c r="X25" s="465"/>
      <c r="Y25" s="466"/>
      <c r="Z25" s="457"/>
      <c r="AA25" s="457"/>
    </row>
    <row r="26" spans="1:32" s="315" customFormat="1" ht="64.5" hidden="1" customHeight="1" thickBot="1">
      <c r="A26" s="468" t="s">
        <v>337</v>
      </c>
      <c r="B26" s="469"/>
      <c r="C26" s="470" t="s">
        <v>323</v>
      </c>
      <c r="D26" s="470" t="s">
        <v>37</v>
      </c>
      <c r="E26" s="889" t="s">
        <v>852</v>
      </c>
      <c r="F26" s="890"/>
      <c r="G26" s="890"/>
      <c r="H26" s="891"/>
      <c r="I26" s="471" t="s">
        <v>338</v>
      </c>
      <c r="J26" s="892"/>
      <c r="K26" s="893"/>
      <c r="L26" s="893"/>
      <c r="M26" s="893"/>
      <c r="N26" s="893"/>
      <c r="O26" s="893"/>
      <c r="P26" s="893"/>
      <c r="Q26" s="893"/>
      <c r="R26" s="893"/>
      <c r="S26" s="893"/>
      <c r="T26" s="893"/>
      <c r="U26" s="893"/>
      <c r="V26" s="893"/>
      <c r="W26" s="893"/>
      <c r="X26" s="893"/>
      <c r="Y26" s="894"/>
      <c r="Z26" s="436"/>
      <c r="AA26" s="467"/>
      <c r="AB26" s="436"/>
      <c r="AC26" s="436"/>
      <c r="AD26" s="436"/>
      <c r="AE26" s="436"/>
      <c r="AF26" s="436"/>
    </row>
    <row r="27" spans="1:32" s="315" customFormat="1" ht="23" hidden="1">
      <c r="A27" s="895" t="s">
        <v>23</v>
      </c>
      <c r="B27" s="895"/>
      <c r="C27" s="895"/>
      <c r="D27" s="895"/>
      <c r="E27" s="896"/>
      <c r="F27" s="901" t="s">
        <v>339</v>
      </c>
      <c r="G27" s="472" t="s">
        <v>500</v>
      </c>
      <c r="H27" s="473" t="s">
        <v>340</v>
      </c>
      <c r="I27" s="474"/>
      <c r="J27" s="475"/>
      <c r="K27" s="475" t="s">
        <v>16</v>
      </c>
      <c r="L27" s="475"/>
      <c r="M27" s="475"/>
      <c r="N27" s="475"/>
      <c r="O27" s="475"/>
      <c r="P27" s="475"/>
      <c r="Q27" s="476"/>
      <c r="R27" s="476"/>
      <c r="S27" s="476"/>
      <c r="T27" s="476"/>
      <c r="U27" s="476"/>
      <c r="V27" s="476"/>
      <c r="W27" s="477"/>
      <c r="X27" s="477"/>
      <c r="Y27" s="478"/>
      <c r="Z27" s="436"/>
      <c r="AA27" s="467"/>
      <c r="AB27" s="436"/>
      <c r="AC27" s="436"/>
      <c r="AD27" s="436"/>
      <c r="AE27" s="436"/>
      <c r="AF27" s="436"/>
    </row>
    <row r="28" spans="1:32" s="315" customFormat="1" ht="23" hidden="1">
      <c r="A28" s="897"/>
      <c r="B28" s="897"/>
      <c r="C28" s="897"/>
      <c r="D28" s="897"/>
      <c r="E28" s="898"/>
      <c r="F28" s="902"/>
      <c r="G28" s="479" t="s">
        <v>501</v>
      </c>
      <c r="H28" s="480" t="s">
        <v>341</v>
      </c>
      <c r="I28" s="473"/>
      <c r="J28" s="475" t="s">
        <v>37</v>
      </c>
      <c r="K28" s="475"/>
      <c r="L28" s="475" t="s">
        <v>16</v>
      </c>
      <c r="M28" s="475" t="s">
        <v>16</v>
      </c>
      <c r="N28" s="475"/>
      <c r="O28" s="475"/>
      <c r="P28" s="475"/>
      <c r="Q28" s="476"/>
      <c r="R28" s="476"/>
      <c r="S28" s="476"/>
      <c r="T28" s="476"/>
      <c r="U28" s="476"/>
      <c r="V28" s="476"/>
      <c r="W28" s="481"/>
      <c r="X28" s="481"/>
      <c r="Y28" s="478"/>
      <c r="Z28" s="436"/>
      <c r="AA28" s="467"/>
      <c r="AB28" s="436"/>
      <c r="AC28" s="436"/>
      <c r="AD28" s="436"/>
      <c r="AE28" s="436"/>
      <c r="AF28" s="436"/>
    </row>
    <row r="29" spans="1:32" s="315" customFormat="1" ht="30" hidden="1">
      <c r="A29" s="897"/>
      <c r="B29" s="897"/>
      <c r="C29" s="897"/>
      <c r="D29" s="897"/>
      <c r="E29" s="898"/>
      <c r="F29" s="902"/>
      <c r="G29" s="479" t="s">
        <v>502</v>
      </c>
      <c r="H29" s="482" t="s">
        <v>342</v>
      </c>
      <c r="I29" s="483"/>
      <c r="J29" s="484"/>
      <c r="K29" s="485"/>
      <c r="L29" s="485"/>
      <c r="M29" s="476"/>
      <c r="N29" s="475" t="s">
        <v>16</v>
      </c>
      <c r="O29" s="475" t="s">
        <v>16</v>
      </c>
      <c r="P29" s="475"/>
      <c r="Q29" s="475" t="s">
        <v>16</v>
      </c>
      <c r="R29" s="475"/>
      <c r="S29" s="475" t="s">
        <v>16</v>
      </c>
      <c r="T29" s="476"/>
      <c r="U29" s="476"/>
      <c r="V29" s="476"/>
      <c r="W29" s="481" t="s">
        <v>37</v>
      </c>
      <c r="X29" s="481" t="s">
        <v>37</v>
      </c>
      <c r="Y29" s="410" t="s">
        <v>37</v>
      </c>
      <c r="Z29" s="436"/>
      <c r="AA29" s="467"/>
      <c r="AB29" s="436"/>
      <c r="AC29" s="436"/>
      <c r="AD29" s="436"/>
      <c r="AE29" s="436"/>
      <c r="AF29" s="436"/>
    </row>
    <row r="30" spans="1:32" s="315" customFormat="1" ht="23" hidden="1">
      <c r="A30" s="897"/>
      <c r="B30" s="897"/>
      <c r="C30" s="897"/>
      <c r="D30" s="897"/>
      <c r="E30" s="898"/>
      <c r="F30" s="902"/>
      <c r="G30" s="479"/>
      <c r="H30" s="483"/>
      <c r="I30" s="483"/>
      <c r="J30" s="484"/>
      <c r="K30" s="475" t="s">
        <v>37</v>
      </c>
      <c r="L30" s="475"/>
      <c r="M30" s="476"/>
      <c r="N30" s="476"/>
      <c r="O30" s="476"/>
      <c r="P30" s="476"/>
      <c r="Q30" s="476"/>
      <c r="R30" s="476"/>
      <c r="S30" s="476"/>
      <c r="T30" s="476"/>
      <c r="U30" s="476"/>
      <c r="V30" s="476"/>
      <c r="W30" s="481" t="s">
        <v>37</v>
      </c>
      <c r="X30" s="481" t="s">
        <v>37</v>
      </c>
      <c r="Y30" s="478"/>
      <c r="Z30" s="436"/>
      <c r="AA30" s="467"/>
      <c r="AB30" s="436"/>
      <c r="AC30" s="436"/>
      <c r="AD30" s="436"/>
      <c r="AE30" s="436"/>
      <c r="AF30" s="436"/>
    </row>
    <row r="31" spans="1:32" s="315" customFormat="1" ht="23" hidden="1">
      <c r="A31" s="899"/>
      <c r="B31" s="899"/>
      <c r="C31" s="899"/>
      <c r="D31" s="899"/>
      <c r="E31" s="900"/>
      <c r="F31" s="903"/>
      <c r="G31" s="479"/>
      <c r="H31" s="483" t="s">
        <v>37</v>
      </c>
      <c r="I31" s="483"/>
      <c r="J31" s="484"/>
      <c r="K31" s="476"/>
      <c r="L31" s="476"/>
      <c r="M31" s="475" t="s">
        <v>37</v>
      </c>
      <c r="N31" s="475" t="s">
        <v>37</v>
      </c>
      <c r="O31" s="475" t="s">
        <v>37</v>
      </c>
      <c r="P31" s="475" t="s">
        <v>37</v>
      </c>
      <c r="Q31" s="475" t="s">
        <v>37</v>
      </c>
      <c r="R31" s="475" t="s">
        <v>37</v>
      </c>
      <c r="S31" s="475" t="s">
        <v>37</v>
      </c>
      <c r="T31" s="475" t="s">
        <v>37</v>
      </c>
      <c r="U31" s="475" t="s">
        <v>37</v>
      </c>
      <c r="V31" s="475" t="s">
        <v>37</v>
      </c>
      <c r="W31" s="481"/>
      <c r="X31" s="481"/>
      <c r="Y31" s="478" t="s">
        <v>37</v>
      </c>
      <c r="Z31" s="436"/>
      <c r="AA31" s="467"/>
      <c r="AB31" s="436"/>
      <c r="AC31" s="436"/>
      <c r="AD31" s="436"/>
      <c r="AE31" s="436"/>
      <c r="AF31" s="436"/>
    </row>
    <row r="32" spans="1:32" s="315" customFormat="1" ht="15" hidden="1">
      <c r="A32" s="904" t="s">
        <v>711</v>
      </c>
      <c r="B32" s="905"/>
      <c r="C32" s="905"/>
      <c r="D32" s="905"/>
      <c r="E32" s="905"/>
      <c r="F32" s="905"/>
      <c r="G32" s="905"/>
      <c r="H32" s="906"/>
      <c r="I32" s="486"/>
      <c r="J32" s="487" t="s">
        <v>128</v>
      </c>
      <c r="K32" s="907" t="s">
        <v>729</v>
      </c>
      <c r="L32" s="908"/>
      <c r="M32" s="908"/>
      <c r="N32" s="909"/>
      <c r="O32" s="907" t="s">
        <v>730</v>
      </c>
      <c r="P32" s="908"/>
      <c r="Q32" s="908"/>
      <c r="R32" s="909"/>
      <c r="S32" s="907" t="s">
        <v>731</v>
      </c>
      <c r="T32" s="908"/>
      <c r="U32" s="908"/>
      <c r="V32" s="909"/>
      <c r="W32" s="762"/>
      <c r="X32" s="763"/>
      <c r="Y32" s="764"/>
      <c r="Z32" s="436"/>
      <c r="AA32" s="467"/>
      <c r="AB32" s="436"/>
      <c r="AC32" s="436"/>
      <c r="AD32" s="436"/>
      <c r="AE32" s="436"/>
      <c r="AF32" s="436"/>
    </row>
    <row r="33" spans="1:32" s="315" customFormat="1" ht="15" hidden="1">
      <c r="A33" s="904" t="s">
        <v>723</v>
      </c>
      <c r="B33" s="905"/>
      <c r="C33" s="905"/>
      <c r="D33" s="905"/>
      <c r="E33" s="905"/>
      <c r="F33" s="905"/>
      <c r="G33" s="905"/>
      <c r="H33" s="906"/>
      <c r="I33" s="488"/>
      <c r="J33" s="489"/>
      <c r="K33" s="886">
        <v>250000</v>
      </c>
      <c r="L33" s="887"/>
      <c r="M33" s="887"/>
      <c r="N33" s="888"/>
      <c r="O33" s="886">
        <v>500000</v>
      </c>
      <c r="P33" s="887"/>
      <c r="Q33" s="887"/>
      <c r="R33" s="888"/>
      <c r="S33" s="886">
        <v>500000</v>
      </c>
      <c r="T33" s="887"/>
      <c r="U33" s="887"/>
      <c r="V33" s="888"/>
      <c r="W33" s="765"/>
      <c r="X33" s="766"/>
      <c r="Y33" s="767"/>
      <c r="Z33" s="436"/>
      <c r="AA33" s="467"/>
      <c r="AB33" s="436"/>
      <c r="AC33" s="436"/>
      <c r="AD33" s="436"/>
      <c r="AE33" s="436"/>
      <c r="AF33" s="436"/>
    </row>
    <row r="34" spans="1:32" hidden="1">
      <c r="A34" s="490"/>
      <c r="B34" s="491" t="s">
        <v>30</v>
      </c>
      <c r="C34" s="492" t="s">
        <v>31</v>
      </c>
      <c r="D34" s="493" t="s">
        <v>32</v>
      </c>
      <c r="E34" s="494"/>
      <c r="F34" s="494"/>
      <c r="G34" s="494"/>
      <c r="H34" s="495"/>
      <c r="I34" s="496"/>
      <c r="J34" s="497">
        <v>41548</v>
      </c>
      <c r="K34" s="498" t="s">
        <v>9</v>
      </c>
      <c r="L34" s="498" t="s">
        <v>10</v>
      </c>
      <c r="M34" s="498" t="s">
        <v>11</v>
      </c>
      <c r="N34" s="498" t="s">
        <v>12</v>
      </c>
      <c r="O34" s="498" t="s">
        <v>9</v>
      </c>
      <c r="P34" s="498" t="s">
        <v>10</v>
      </c>
      <c r="Q34" s="498" t="s">
        <v>11</v>
      </c>
      <c r="R34" s="498" t="s">
        <v>12</v>
      </c>
      <c r="S34" s="498" t="s">
        <v>9</v>
      </c>
      <c r="T34" s="498" t="s">
        <v>10</v>
      </c>
      <c r="U34" s="498" t="s">
        <v>11</v>
      </c>
      <c r="V34" s="498" t="s">
        <v>12</v>
      </c>
      <c r="W34" s="410"/>
      <c r="X34" s="410"/>
      <c r="Y34" s="410" t="s">
        <v>0</v>
      </c>
      <c r="Z34" s="456"/>
      <c r="AA34" s="499"/>
      <c r="AB34" s="456"/>
      <c r="AC34" s="456"/>
      <c r="AD34" s="456"/>
      <c r="AE34" s="456"/>
      <c r="AF34" s="456"/>
    </row>
    <row r="35" spans="1:32">
      <c r="A35" s="314"/>
      <c r="B35" s="314"/>
      <c r="C35" s="314"/>
      <c r="D35" s="314"/>
      <c r="E35" s="456"/>
      <c r="F35" s="456"/>
      <c r="G35" s="456"/>
      <c r="H35" s="436"/>
      <c r="I35" s="436"/>
      <c r="J35" s="436"/>
      <c r="K35" s="500"/>
      <c r="L35" s="500"/>
      <c r="M35" s="500"/>
      <c r="N35" s="501"/>
      <c r="O35" s="501"/>
      <c r="P35" s="456"/>
      <c r="Q35" s="456"/>
      <c r="R35" s="456"/>
      <c r="S35" s="456"/>
      <c r="T35" s="456"/>
      <c r="U35" s="456"/>
      <c r="V35" s="456"/>
      <c r="W35" s="456"/>
      <c r="X35" s="456"/>
      <c r="Y35" s="456"/>
      <c r="Z35" s="456"/>
      <c r="AA35" s="501"/>
      <c r="AB35" s="456"/>
      <c r="AC35" s="456"/>
      <c r="AD35" s="456"/>
      <c r="AE35" s="456"/>
      <c r="AF35" s="456"/>
    </row>
    <row r="36" spans="1:32">
      <c r="A36" s="314"/>
      <c r="B36" s="314"/>
      <c r="C36" s="314"/>
      <c r="D36" s="314"/>
      <c r="E36" s="456"/>
      <c r="F36" s="456"/>
      <c r="G36" s="456"/>
      <c r="H36" s="436"/>
      <c r="I36" s="436"/>
      <c r="J36" s="436"/>
      <c r="K36" s="500"/>
      <c r="L36" s="500"/>
      <c r="M36" s="500"/>
      <c r="N36" s="501"/>
      <c r="O36" s="501"/>
      <c r="P36" s="456"/>
      <c r="Q36" s="456"/>
      <c r="R36" s="456"/>
      <c r="S36" s="456"/>
      <c r="T36" s="456"/>
      <c r="U36" s="456"/>
      <c r="V36" s="456"/>
      <c r="W36" s="456"/>
      <c r="X36" s="456"/>
      <c r="Y36" s="456"/>
      <c r="Z36" s="456"/>
      <c r="AA36" s="501"/>
      <c r="AB36" s="456"/>
      <c r="AC36" s="456"/>
      <c r="AD36" s="456"/>
      <c r="AE36" s="456"/>
      <c r="AF36" s="456"/>
    </row>
    <row r="37" spans="1:32">
      <c r="A37" s="314"/>
      <c r="B37" s="314"/>
      <c r="C37" s="314"/>
      <c r="D37" s="314"/>
      <c r="E37" s="456"/>
      <c r="F37" s="456"/>
      <c r="G37" s="456"/>
      <c r="H37" s="436"/>
      <c r="I37" s="436"/>
      <c r="J37" s="436"/>
      <c r="K37" s="500"/>
      <c r="L37" s="500"/>
      <c r="M37" s="500"/>
      <c r="N37" s="501"/>
      <c r="O37" s="501"/>
      <c r="P37" s="456"/>
      <c r="Q37" s="456"/>
      <c r="R37" s="456"/>
      <c r="S37" s="456"/>
      <c r="T37" s="456"/>
      <c r="U37" s="456"/>
      <c r="V37" s="456"/>
      <c r="W37" s="456"/>
      <c r="X37" s="456"/>
      <c r="Y37" s="456"/>
      <c r="Z37" s="456"/>
      <c r="AA37" s="501"/>
      <c r="AB37" s="456"/>
      <c r="AC37" s="456"/>
      <c r="AD37" s="456"/>
      <c r="AE37" s="456"/>
      <c r="AF37" s="456"/>
    </row>
    <row r="38" spans="1:32">
      <c r="A38" s="314"/>
      <c r="B38" s="314"/>
      <c r="C38" s="314"/>
      <c r="D38" s="314"/>
      <c r="E38" s="456"/>
      <c r="F38" s="456"/>
      <c r="G38" s="456"/>
      <c r="H38" s="436"/>
      <c r="I38" s="436"/>
      <c r="J38" s="436"/>
      <c r="K38" s="500"/>
      <c r="L38" s="500"/>
      <c r="M38" s="500"/>
      <c r="N38" s="501"/>
      <c r="O38" s="501"/>
      <c r="P38" s="456"/>
      <c r="Q38" s="456"/>
      <c r="R38" s="456"/>
      <c r="S38" s="456"/>
      <c r="T38" s="456"/>
      <c r="U38" s="456"/>
      <c r="V38" s="456"/>
      <c r="W38" s="456"/>
      <c r="X38" s="456"/>
      <c r="Y38" s="456"/>
      <c r="Z38" s="456"/>
      <c r="AA38" s="501"/>
      <c r="AB38" s="456"/>
      <c r="AC38" s="456"/>
      <c r="AD38" s="456"/>
      <c r="AE38" s="456"/>
      <c r="AF38" s="456"/>
    </row>
    <row r="39" spans="1:32">
      <c r="A39" s="314"/>
      <c r="B39" s="314"/>
      <c r="C39" s="314"/>
      <c r="D39" s="314"/>
      <c r="E39" s="456"/>
      <c r="F39" s="456"/>
      <c r="G39" s="456"/>
      <c r="H39" s="436"/>
      <c r="I39" s="436"/>
      <c r="J39" s="436"/>
      <c r="K39" s="500"/>
      <c r="L39" s="500"/>
      <c r="M39" s="500"/>
      <c r="N39" s="501"/>
      <c r="O39" s="501"/>
      <c r="P39" s="456"/>
      <c r="Q39" s="456"/>
      <c r="R39" s="456"/>
      <c r="S39" s="456"/>
      <c r="T39" s="456"/>
      <c r="U39" s="456"/>
      <c r="V39" s="456"/>
      <c r="W39" s="456"/>
      <c r="X39" s="456"/>
      <c r="Y39" s="456"/>
      <c r="Z39" s="456"/>
      <c r="AA39" s="501"/>
      <c r="AB39" s="456"/>
      <c r="AC39" s="456"/>
      <c r="AD39" s="456"/>
      <c r="AE39" s="456"/>
      <c r="AF39" s="456"/>
    </row>
    <row r="40" spans="1:32">
      <c r="A40" s="314"/>
      <c r="B40" s="314"/>
      <c r="C40" s="314"/>
      <c r="D40" s="314"/>
      <c r="E40" s="456"/>
      <c r="F40" s="456"/>
      <c r="G40" s="456"/>
      <c r="H40" s="436"/>
      <c r="I40" s="436"/>
      <c r="J40" s="436"/>
      <c r="K40" s="500"/>
      <c r="L40" s="500"/>
      <c r="M40" s="500"/>
      <c r="N40" s="501"/>
      <c r="O40" s="501"/>
      <c r="P40" s="456"/>
      <c r="Q40" s="456"/>
      <c r="R40" s="456"/>
      <c r="S40" s="456"/>
      <c r="T40" s="456"/>
      <c r="U40" s="456"/>
      <c r="V40" s="456"/>
      <c r="W40" s="456"/>
      <c r="X40" s="456"/>
      <c r="Y40" s="456"/>
      <c r="Z40" s="456"/>
      <c r="AA40" s="501"/>
      <c r="AB40" s="456"/>
      <c r="AC40" s="456"/>
      <c r="AD40" s="456"/>
      <c r="AE40" s="456"/>
      <c r="AF40" s="456"/>
    </row>
    <row r="41" spans="1:32">
      <c r="A41" s="314"/>
      <c r="B41" s="314"/>
      <c r="C41" s="314"/>
      <c r="D41" s="314"/>
      <c r="E41" s="456"/>
      <c r="F41" s="456"/>
      <c r="G41" s="456"/>
      <c r="H41" s="436"/>
      <c r="I41" s="436"/>
      <c r="J41" s="436"/>
      <c r="K41" s="500"/>
      <c r="L41" s="500"/>
      <c r="M41" s="500"/>
      <c r="N41" s="501"/>
      <c r="O41" s="501"/>
      <c r="P41" s="456"/>
      <c r="Q41" s="456"/>
      <c r="R41" s="456"/>
      <c r="S41" s="456"/>
      <c r="T41" s="456"/>
      <c r="U41" s="456"/>
      <c r="V41" s="456"/>
      <c r="W41" s="456"/>
      <c r="X41" s="456"/>
      <c r="Y41" s="456"/>
      <c r="Z41" s="456"/>
      <c r="AA41" s="501"/>
      <c r="AB41" s="456"/>
      <c r="AC41" s="456"/>
      <c r="AD41" s="456"/>
      <c r="AE41" s="456"/>
      <c r="AF41" s="456"/>
    </row>
    <row r="42" spans="1:32">
      <c r="A42" s="314"/>
      <c r="B42" s="314"/>
      <c r="C42" s="314"/>
      <c r="D42" s="314"/>
      <c r="E42" s="456"/>
      <c r="F42" s="456"/>
      <c r="G42" s="456"/>
      <c r="H42" s="436"/>
      <c r="I42" s="436"/>
      <c r="J42" s="436"/>
      <c r="K42" s="500"/>
      <c r="L42" s="500"/>
      <c r="M42" s="500"/>
      <c r="N42" s="501"/>
      <c r="O42" s="501"/>
      <c r="P42" s="456"/>
      <c r="Q42" s="456"/>
      <c r="R42" s="456"/>
      <c r="S42" s="456"/>
      <c r="T42" s="456"/>
      <c r="U42" s="456"/>
      <c r="V42" s="456"/>
      <c r="W42" s="456"/>
      <c r="X42" s="456"/>
      <c r="Y42" s="456"/>
      <c r="Z42" s="456"/>
      <c r="AA42" s="501"/>
      <c r="AB42" s="456"/>
      <c r="AC42" s="456"/>
      <c r="AD42" s="456"/>
      <c r="AE42" s="456"/>
      <c r="AF42" s="456"/>
    </row>
    <row r="43" spans="1:32">
      <c r="A43" s="314"/>
      <c r="B43" s="314"/>
      <c r="C43" s="314"/>
      <c r="D43" s="314"/>
      <c r="E43" s="456"/>
      <c r="F43" s="456"/>
      <c r="G43" s="456"/>
      <c r="H43" s="436"/>
      <c r="I43" s="436"/>
      <c r="J43" s="436"/>
      <c r="K43" s="500"/>
      <c r="L43" s="500"/>
      <c r="M43" s="500"/>
      <c r="N43" s="501"/>
      <c r="O43" s="501"/>
      <c r="P43" s="456"/>
      <c r="Q43" s="456"/>
      <c r="R43" s="456"/>
      <c r="S43" s="456"/>
      <c r="T43" s="456"/>
      <c r="U43" s="456"/>
      <c r="V43" s="456"/>
      <c r="W43" s="456"/>
      <c r="X43" s="456"/>
      <c r="Y43" s="456"/>
      <c r="Z43" s="456"/>
      <c r="AA43" s="501"/>
      <c r="AB43" s="456"/>
      <c r="AC43" s="456"/>
      <c r="AD43" s="456"/>
      <c r="AE43" s="456"/>
      <c r="AF43" s="456"/>
    </row>
    <row r="44" spans="1:32">
      <c r="A44" s="314"/>
      <c r="B44" s="314"/>
      <c r="C44" s="314"/>
      <c r="D44" s="314"/>
      <c r="E44" s="456"/>
      <c r="F44" s="456"/>
      <c r="G44" s="456"/>
      <c r="H44" s="436"/>
      <c r="I44" s="436"/>
      <c r="J44" s="436"/>
      <c r="K44" s="500"/>
      <c r="L44" s="500"/>
      <c r="M44" s="500"/>
      <c r="N44" s="501"/>
      <c r="O44" s="501"/>
      <c r="P44" s="456"/>
      <c r="Q44" s="456"/>
      <c r="R44" s="456"/>
      <c r="S44" s="456"/>
      <c r="T44" s="456"/>
      <c r="U44" s="456"/>
      <c r="V44" s="456"/>
      <c r="W44" s="456"/>
      <c r="X44" s="456"/>
      <c r="Y44" s="456"/>
      <c r="Z44" s="456"/>
      <c r="AA44" s="501"/>
      <c r="AB44" s="456"/>
      <c r="AC44" s="456"/>
      <c r="AD44" s="456"/>
      <c r="AE44" s="456"/>
      <c r="AF44" s="456"/>
    </row>
    <row r="45" spans="1:32">
      <c r="A45" s="314"/>
      <c r="B45" s="314"/>
      <c r="C45" s="314"/>
      <c r="D45" s="314"/>
      <c r="E45" s="456"/>
      <c r="F45" s="456"/>
      <c r="G45" s="456"/>
      <c r="H45" s="436"/>
      <c r="I45" s="436"/>
      <c r="J45" s="436"/>
      <c r="K45" s="500"/>
      <c r="L45" s="500"/>
      <c r="M45" s="500"/>
      <c r="N45" s="501"/>
      <c r="O45" s="501"/>
      <c r="P45" s="456"/>
      <c r="Q45" s="456"/>
      <c r="R45" s="456"/>
      <c r="S45" s="456"/>
      <c r="T45" s="456"/>
      <c r="U45" s="456"/>
      <c r="V45" s="456"/>
      <c r="W45" s="456"/>
      <c r="X45" s="456"/>
      <c r="Y45" s="456"/>
      <c r="Z45" s="456"/>
      <c r="AA45" s="501"/>
      <c r="AB45" s="456"/>
      <c r="AC45" s="456"/>
      <c r="AD45" s="456"/>
      <c r="AE45" s="456"/>
      <c r="AF45" s="456"/>
    </row>
    <row r="46" spans="1:32">
      <c r="A46" s="314"/>
      <c r="B46" s="314"/>
      <c r="C46" s="314"/>
      <c r="D46" s="314"/>
      <c r="E46" s="456"/>
      <c r="F46" s="456"/>
      <c r="G46" s="456"/>
      <c r="H46" s="436"/>
      <c r="I46" s="436"/>
      <c r="J46" s="436"/>
      <c r="K46" s="500"/>
      <c r="L46" s="500"/>
      <c r="M46" s="500"/>
      <c r="N46" s="501"/>
      <c r="O46" s="501"/>
      <c r="P46" s="456"/>
      <c r="Q46" s="456"/>
      <c r="R46" s="456"/>
      <c r="S46" s="456"/>
      <c r="T46" s="456"/>
      <c r="U46" s="456"/>
      <c r="V46" s="456"/>
      <c r="W46" s="456"/>
      <c r="X46" s="456"/>
      <c r="Y46" s="456"/>
      <c r="Z46" s="456"/>
      <c r="AA46" s="501"/>
      <c r="AB46" s="456"/>
      <c r="AC46" s="456"/>
      <c r="AD46" s="456"/>
      <c r="AE46" s="456"/>
      <c r="AF46" s="456"/>
    </row>
    <row r="47" spans="1:32">
      <c r="A47" s="314"/>
      <c r="B47" s="314"/>
      <c r="C47" s="314"/>
      <c r="D47" s="314"/>
      <c r="E47" s="456"/>
      <c r="F47" s="456"/>
      <c r="G47" s="456"/>
      <c r="H47" s="436"/>
      <c r="I47" s="436"/>
      <c r="J47" s="436"/>
      <c r="K47" s="500"/>
      <c r="L47" s="500"/>
      <c r="M47" s="500"/>
      <c r="N47" s="501"/>
      <c r="O47" s="501"/>
      <c r="P47" s="456"/>
      <c r="Q47" s="456"/>
      <c r="R47" s="456"/>
      <c r="S47" s="456"/>
      <c r="T47" s="456"/>
      <c r="U47" s="456"/>
      <c r="V47" s="456"/>
      <c r="W47" s="456"/>
      <c r="X47" s="456"/>
      <c r="Y47" s="456"/>
      <c r="Z47" s="456"/>
      <c r="AA47" s="501"/>
      <c r="AB47" s="456"/>
      <c r="AC47" s="456"/>
      <c r="AD47" s="456"/>
      <c r="AE47" s="456"/>
      <c r="AF47" s="456"/>
    </row>
    <row r="48" spans="1:32">
      <c r="A48" s="314"/>
      <c r="B48" s="314"/>
      <c r="C48" s="314"/>
      <c r="D48" s="314"/>
      <c r="E48" s="456"/>
      <c r="F48" s="456"/>
      <c r="G48" s="456"/>
      <c r="H48" s="436"/>
      <c r="I48" s="436"/>
      <c r="J48" s="436"/>
      <c r="K48" s="500"/>
      <c r="L48" s="500"/>
      <c r="M48" s="500"/>
      <c r="N48" s="501"/>
      <c r="O48" s="501"/>
      <c r="P48" s="456"/>
      <c r="Q48" s="456"/>
      <c r="R48" s="456"/>
      <c r="S48" s="456"/>
      <c r="T48" s="456"/>
      <c r="U48" s="456"/>
      <c r="V48" s="456"/>
      <c r="W48" s="456"/>
      <c r="X48" s="456"/>
      <c r="Y48" s="456"/>
      <c r="Z48" s="456"/>
      <c r="AA48" s="501"/>
      <c r="AB48" s="456"/>
      <c r="AC48" s="456"/>
      <c r="AD48" s="456"/>
      <c r="AE48" s="456"/>
      <c r="AF48" s="456"/>
    </row>
    <row r="49" spans="1:32">
      <c r="A49" s="314"/>
      <c r="B49" s="314"/>
      <c r="C49" s="314"/>
      <c r="D49" s="314"/>
      <c r="E49" s="456"/>
      <c r="F49" s="456"/>
      <c r="G49" s="456"/>
      <c r="H49" s="436"/>
      <c r="I49" s="436"/>
      <c r="J49" s="436"/>
      <c r="K49" s="500"/>
      <c r="L49" s="500"/>
      <c r="M49" s="500"/>
      <c r="N49" s="501"/>
      <c r="O49" s="501"/>
      <c r="P49" s="456"/>
      <c r="Q49" s="456"/>
      <c r="R49" s="456"/>
      <c r="S49" s="456"/>
      <c r="T49" s="456"/>
      <c r="U49" s="456"/>
      <c r="V49" s="456"/>
      <c r="W49" s="456"/>
      <c r="X49" s="456"/>
      <c r="Y49" s="456"/>
      <c r="Z49" s="456"/>
      <c r="AA49" s="501"/>
      <c r="AB49" s="456"/>
      <c r="AC49" s="456"/>
      <c r="AD49" s="456"/>
      <c r="AE49" s="456"/>
      <c r="AF49" s="456"/>
    </row>
    <row r="50" spans="1:32">
      <c r="A50" s="314"/>
      <c r="B50" s="314"/>
      <c r="C50" s="314"/>
      <c r="D50" s="314"/>
      <c r="E50" s="456"/>
      <c r="F50" s="456"/>
      <c r="G50" s="456"/>
      <c r="H50" s="436"/>
      <c r="I50" s="436"/>
      <c r="J50" s="436"/>
      <c r="K50" s="500"/>
      <c r="L50" s="500"/>
      <c r="M50" s="500"/>
      <c r="N50" s="501"/>
      <c r="O50" s="501"/>
      <c r="P50" s="456"/>
      <c r="Q50" s="456"/>
      <c r="R50" s="456"/>
      <c r="S50" s="456"/>
      <c r="T50" s="456"/>
      <c r="U50" s="456"/>
      <c r="V50" s="456"/>
      <c r="W50" s="456"/>
      <c r="X50" s="456"/>
      <c r="Y50" s="456"/>
      <c r="Z50" s="456"/>
      <c r="AA50" s="501"/>
      <c r="AB50" s="456"/>
      <c r="AC50" s="456"/>
      <c r="AD50" s="456"/>
      <c r="AE50" s="456"/>
      <c r="AF50" s="456"/>
    </row>
    <row r="51" spans="1:32">
      <c r="A51" s="314"/>
      <c r="B51" s="314"/>
      <c r="C51" s="314"/>
      <c r="D51" s="314"/>
      <c r="E51" s="456"/>
      <c r="F51" s="456"/>
      <c r="G51" s="456"/>
      <c r="H51" s="436"/>
      <c r="I51" s="436"/>
      <c r="J51" s="436"/>
      <c r="K51" s="500"/>
      <c r="L51" s="500"/>
      <c r="M51" s="500"/>
      <c r="N51" s="501"/>
      <c r="O51" s="501"/>
      <c r="P51" s="456"/>
      <c r="Q51" s="456"/>
      <c r="R51" s="456"/>
      <c r="S51" s="456"/>
      <c r="T51" s="456"/>
      <c r="U51" s="456"/>
      <c r="V51" s="456"/>
      <c r="W51" s="456"/>
      <c r="X51" s="456"/>
      <c r="Y51" s="456"/>
      <c r="Z51" s="456"/>
      <c r="AA51" s="501"/>
      <c r="AB51" s="456"/>
      <c r="AC51" s="456"/>
      <c r="AD51" s="456"/>
      <c r="AE51" s="456"/>
      <c r="AF51" s="456"/>
    </row>
    <row r="52" spans="1:32">
      <c r="A52" s="314"/>
      <c r="B52" s="314"/>
      <c r="C52" s="314"/>
      <c r="D52" s="314"/>
      <c r="E52" s="456"/>
      <c r="F52" s="456"/>
      <c r="G52" s="456"/>
      <c r="H52" s="436"/>
      <c r="I52" s="436"/>
      <c r="J52" s="436"/>
      <c r="K52" s="500"/>
      <c r="L52" s="500"/>
      <c r="M52" s="500"/>
      <c r="N52" s="501"/>
      <c r="O52" s="501"/>
      <c r="P52" s="456"/>
      <c r="Q52" s="456"/>
      <c r="R52" s="456"/>
      <c r="S52" s="456"/>
      <c r="T52" s="456"/>
      <c r="U52" s="456"/>
      <c r="V52" s="456"/>
      <c r="W52" s="456"/>
      <c r="X52" s="456"/>
      <c r="Y52" s="456"/>
      <c r="Z52" s="456"/>
      <c r="AA52" s="501"/>
      <c r="AB52" s="456"/>
      <c r="AC52" s="456"/>
      <c r="AD52" s="456"/>
      <c r="AE52" s="456"/>
      <c r="AF52" s="456"/>
    </row>
    <row r="53" spans="1:32">
      <c r="A53" s="314"/>
      <c r="B53" s="314"/>
      <c r="C53" s="314"/>
      <c r="D53" s="314"/>
      <c r="E53" s="456"/>
      <c r="F53" s="456"/>
      <c r="G53" s="456"/>
      <c r="H53" s="436"/>
      <c r="I53" s="436"/>
      <c r="J53" s="436"/>
      <c r="K53" s="500"/>
      <c r="L53" s="500"/>
      <c r="M53" s="500"/>
      <c r="N53" s="501"/>
      <c r="O53" s="501"/>
      <c r="P53" s="456"/>
      <c r="Q53" s="456"/>
      <c r="R53" s="456"/>
      <c r="S53" s="456"/>
      <c r="T53" s="456"/>
      <c r="U53" s="456"/>
      <c r="V53" s="456"/>
      <c r="W53" s="456"/>
      <c r="X53" s="456"/>
      <c r="Y53" s="456"/>
      <c r="Z53" s="456"/>
      <c r="AA53" s="501"/>
      <c r="AB53" s="456"/>
      <c r="AC53" s="456"/>
      <c r="AD53" s="456"/>
      <c r="AE53" s="456"/>
      <c r="AF53" s="456"/>
    </row>
    <row r="54" spans="1:32">
      <c r="A54" s="314"/>
      <c r="B54" s="314"/>
      <c r="C54" s="314"/>
      <c r="D54" s="314"/>
      <c r="E54" s="456"/>
      <c r="F54" s="456"/>
      <c r="G54" s="456"/>
      <c r="H54" s="436"/>
      <c r="I54" s="436"/>
      <c r="J54" s="436"/>
      <c r="K54" s="500"/>
      <c r="L54" s="500"/>
      <c r="M54" s="500"/>
      <c r="N54" s="501"/>
      <c r="O54" s="501"/>
      <c r="P54" s="456"/>
      <c r="Q54" s="456"/>
      <c r="R54" s="456"/>
      <c r="S54" s="456"/>
      <c r="T54" s="456"/>
      <c r="U54" s="456"/>
      <c r="V54" s="456"/>
      <c r="W54" s="456"/>
      <c r="X54" s="456"/>
      <c r="Y54" s="456"/>
      <c r="Z54" s="456"/>
      <c r="AA54" s="501"/>
      <c r="AB54" s="456"/>
      <c r="AC54" s="456"/>
      <c r="AD54" s="456"/>
      <c r="AE54" s="456"/>
      <c r="AF54" s="456"/>
    </row>
    <row r="55" spans="1:32">
      <c r="A55" s="314"/>
      <c r="B55" s="314"/>
      <c r="C55" s="314"/>
      <c r="D55" s="314"/>
      <c r="E55" s="456"/>
      <c r="F55" s="456"/>
      <c r="G55" s="456"/>
      <c r="H55" s="436"/>
      <c r="I55" s="436"/>
      <c r="J55" s="436"/>
      <c r="K55" s="500"/>
      <c r="L55" s="500"/>
      <c r="M55" s="500"/>
      <c r="N55" s="501"/>
      <c r="O55" s="501"/>
      <c r="P55" s="456"/>
      <c r="Q55" s="456"/>
      <c r="R55" s="456"/>
      <c r="S55" s="456"/>
      <c r="T55" s="456"/>
      <c r="U55" s="456"/>
      <c r="V55" s="456"/>
      <c r="W55" s="456"/>
      <c r="X55" s="456"/>
      <c r="Y55" s="456"/>
      <c r="Z55" s="456"/>
      <c r="AA55" s="501"/>
      <c r="AB55" s="456"/>
      <c r="AC55" s="456"/>
      <c r="AD55" s="456"/>
      <c r="AE55" s="456"/>
      <c r="AF55" s="456"/>
    </row>
    <row r="56" spans="1:32">
      <c r="A56" s="314"/>
      <c r="B56" s="314"/>
      <c r="C56" s="314"/>
      <c r="D56" s="314"/>
      <c r="E56" s="456"/>
      <c r="F56" s="456"/>
      <c r="G56" s="456"/>
      <c r="H56" s="436"/>
      <c r="I56" s="436"/>
      <c r="J56" s="436"/>
      <c r="K56" s="500"/>
      <c r="L56" s="500"/>
      <c r="M56" s="500"/>
      <c r="N56" s="501"/>
      <c r="O56" s="501"/>
      <c r="P56" s="456"/>
      <c r="Q56" s="456"/>
      <c r="R56" s="456"/>
      <c r="S56" s="456"/>
      <c r="T56" s="456"/>
      <c r="U56" s="456"/>
      <c r="V56" s="456"/>
      <c r="W56" s="456"/>
      <c r="X56" s="456"/>
      <c r="Y56" s="456"/>
      <c r="Z56" s="456"/>
      <c r="AA56" s="501"/>
      <c r="AB56" s="456"/>
      <c r="AC56" s="456"/>
      <c r="AD56" s="456"/>
      <c r="AE56" s="456"/>
      <c r="AF56" s="456"/>
    </row>
    <row r="57" spans="1:32">
      <c r="A57" s="314"/>
      <c r="B57" s="314"/>
      <c r="C57" s="314"/>
      <c r="D57" s="314"/>
      <c r="E57" s="456"/>
      <c r="F57" s="456"/>
      <c r="G57" s="456"/>
      <c r="H57" s="436"/>
      <c r="I57" s="436"/>
      <c r="J57" s="436"/>
      <c r="K57" s="500"/>
      <c r="L57" s="500"/>
      <c r="M57" s="500"/>
      <c r="N57" s="501"/>
      <c r="O57" s="501"/>
      <c r="P57" s="456"/>
      <c r="Q57" s="456"/>
      <c r="R57" s="456"/>
      <c r="S57" s="456"/>
      <c r="T57" s="456"/>
      <c r="U57" s="456"/>
      <c r="V57" s="456"/>
      <c r="W57" s="456"/>
      <c r="X57" s="456"/>
      <c r="Y57" s="456"/>
      <c r="Z57" s="456"/>
      <c r="AA57" s="501"/>
      <c r="AB57" s="456"/>
      <c r="AC57" s="456"/>
      <c r="AD57" s="456"/>
      <c r="AE57" s="456"/>
      <c r="AF57" s="456"/>
    </row>
    <row r="58" spans="1:32">
      <c r="A58" s="314"/>
      <c r="B58" s="314"/>
      <c r="C58" s="314"/>
      <c r="D58" s="314"/>
      <c r="E58" s="456"/>
      <c r="F58" s="456"/>
      <c r="G58" s="456"/>
      <c r="H58" s="436"/>
      <c r="I58" s="436"/>
      <c r="J58" s="436"/>
      <c r="K58" s="500"/>
      <c r="L58" s="500"/>
      <c r="M58" s="500"/>
      <c r="N58" s="501"/>
      <c r="O58" s="501"/>
      <c r="P58" s="456"/>
      <c r="Q58" s="456"/>
      <c r="R58" s="456"/>
      <c r="S58" s="456"/>
      <c r="T58" s="456"/>
      <c r="U58" s="456"/>
      <c r="V58" s="456"/>
      <c r="W58" s="456"/>
      <c r="X58" s="456"/>
      <c r="Y58" s="456"/>
      <c r="Z58" s="456"/>
      <c r="AA58" s="501"/>
      <c r="AB58" s="456"/>
      <c r="AC58" s="456"/>
      <c r="AD58" s="456"/>
      <c r="AE58" s="456"/>
      <c r="AF58" s="456"/>
    </row>
    <row r="59" spans="1:32">
      <c r="A59" s="314"/>
      <c r="B59" s="314"/>
      <c r="C59" s="314"/>
      <c r="D59" s="314"/>
      <c r="E59" s="456"/>
      <c r="F59" s="456"/>
      <c r="G59" s="456"/>
      <c r="H59" s="436"/>
      <c r="I59" s="436"/>
      <c r="J59" s="436"/>
      <c r="K59" s="500"/>
      <c r="L59" s="500"/>
      <c r="M59" s="500"/>
      <c r="N59" s="501"/>
      <c r="O59" s="501"/>
      <c r="P59" s="456"/>
      <c r="Q59" s="456"/>
      <c r="R59" s="456"/>
      <c r="S59" s="456"/>
      <c r="T59" s="456"/>
      <c r="U59" s="456"/>
      <c r="V59" s="456"/>
      <c r="W59" s="456"/>
      <c r="X59" s="456"/>
      <c r="Y59" s="456"/>
      <c r="Z59" s="456"/>
      <c r="AA59" s="501"/>
      <c r="AB59" s="456"/>
      <c r="AC59" s="456"/>
      <c r="AD59" s="456"/>
      <c r="AE59" s="456"/>
      <c r="AF59" s="456"/>
    </row>
    <row r="60" spans="1:32">
      <c r="A60" s="314"/>
      <c r="B60" s="314"/>
      <c r="C60" s="314"/>
      <c r="D60" s="314"/>
      <c r="E60" s="456"/>
      <c r="F60" s="456"/>
      <c r="G60" s="456"/>
      <c r="H60" s="436"/>
      <c r="I60" s="436"/>
      <c r="J60" s="436"/>
      <c r="K60" s="500"/>
      <c r="L60" s="500"/>
      <c r="M60" s="500"/>
      <c r="N60" s="501"/>
      <c r="O60" s="501"/>
      <c r="P60" s="456"/>
      <c r="Q60" s="456"/>
      <c r="R60" s="456"/>
      <c r="S60" s="456"/>
      <c r="T60" s="456"/>
      <c r="U60" s="456"/>
      <c r="V60" s="456"/>
      <c r="W60" s="456"/>
      <c r="X60" s="456"/>
      <c r="Y60" s="456"/>
      <c r="Z60" s="456"/>
      <c r="AA60" s="501"/>
      <c r="AB60" s="456"/>
      <c r="AC60" s="456"/>
      <c r="AD60" s="456"/>
      <c r="AE60" s="456"/>
      <c r="AF60" s="456"/>
    </row>
    <row r="61" spans="1:32">
      <c r="A61" s="314"/>
      <c r="B61" s="314"/>
      <c r="C61" s="314"/>
      <c r="D61" s="314"/>
      <c r="E61" s="456"/>
      <c r="F61" s="456"/>
      <c r="G61" s="456"/>
      <c r="H61" s="436"/>
      <c r="I61" s="436"/>
      <c r="J61" s="436"/>
      <c r="K61" s="500"/>
      <c r="L61" s="500"/>
      <c r="M61" s="500"/>
      <c r="N61" s="501"/>
      <c r="O61" s="501"/>
      <c r="P61" s="456"/>
      <c r="Q61" s="456"/>
      <c r="R61" s="456"/>
      <c r="S61" s="456"/>
      <c r="T61" s="456"/>
      <c r="U61" s="456"/>
      <c r="V61" s="456"/>
      <c r="W61" s="456"/>
      <c r="X61" s="456"/>
      <c r="Y61" s="456"/>
      <c r="Z61" s="456"/>
      <c r="AA61" s="501"/>
      <c r="AB61" s="456"/>
      <c r="AC61" s="456"/>
      <c r="AD61" s="456"/>
      <c r="AE61" s="456"/>
      <c r="AF61" s="456"/>
    </row>
    <row r="62" spans="1:32">
      <c r="A62" s="314"/>
      <c r="B62" s="314"/>
      <c r="C62" s="314"/>
      <c r="D62" s="314"/>
      <c r="E62" s="456"/>
      <c r="F62" s="456"/>
      <c r="G62" s="456"/>
      <c r="H62" s="436"/>
      <c r="I62" s="436"/>
      <c r="J62" s="436"/>
      <c r="K62" s="500"/>
      <c r="L62" s="500"/>
      <c r="M62" s="500"/>
      <c r="N62" s="501"/>
      <c r="O62" s="501"/>
      <c r="P62" s="456"/>
      <c r="Q62" s="456"/>
      <c r="R62" s="456"/>
      <c r="S62" s="456"/>
      <c r="T62" s="456"/>
      <c r="U62" s="456"/>
      <c r="V62" s="456"/>
      <c r="W62" s="456"/>
      <c r="X62" s="456"/>
      <c r="Y62" s="456"/>
      <c r="Z62" s="456"/>
      <c r="AA62" s="501"/>
      <c r="AB62" s="456"/>
      <c r="AC62" s="456"/>
      <c r="AD62" s="456"/>
      <c r="AE62" s="456"/>
      <c r="AF62" s="456"/>
    </row>
    <row r="63" spans="1:32">
      <c r="A63" s="314"/>
      <c r="B63" s="314"/>
      <c r="C63" s="314"/>
      <c r="D63" s="314"/>
      <c r="E63" s="456"/>
      <c r="F63" s="456"/>
      <c r="G63" s="456"/>
      <c r="H63" s="436"/>
      <c r="I63" s="436"/>
      <c r="J63" s="436"/>
      <c r="K63" s="500"/>
      <c r="L63" s="500"/>
      <c r="M63" s="500"/>
      <c r="N63" s="501"/>
      <c r="O63" s="501"/>
      <c r="P63" s="456"/>
      <c r="Q63" s="456"/>
      <c r="R63" s="456"/>
      <c r="S63" s="456"/>
      <c r="T63" s="456"/>
      <c r="U63" s="456"/>
      <c r="V63" s="456"/>
      <c r="W63" s="456"/>
      <c r="X63" s="456"/>
      <c r="Y63" s="456"/>
      <c r="Z63" s="456"/>
      <c r="AA63" s="501"/>
      <c r="AB63" s="456"/>
      <c r="AC63" s="456"/>
      <c r="AD63" s="456"/>
      <c r="AE63" s="456"/>
      <c r="AF63" s="456"/>
    </row>
    <row r="64" spans="1:32">
      <c r="A64" s="314"/>
      <c r="B64" s="314"/>
      <c r="C64" s="314"/>
      <c r="D64" s="314"/>
      <c r="E64" s="456"/>
      <c r="F64" s="456"/>
      <c r="G64" s="456"/>
      <c r="H64" s="436"/>
      <c r="I64" s="436"/>
      <c r="J64" s="436"/>
      <c r="K64" s="500"/>
      <c r="L64" s="500"/>
      <c r="M64" s="500"/>
      <c r="N64" s="501"/>
      <c r="O64" s="501"/>
      <c r="P64" s="456"/>
      <c r="Q64" s="456"/>
      <c r="R64" s="456"/>
      <c r="S64" s="456"/>
      <c r="T64" s="456"/>
      <c r="U64" s="456"/>
      <c r="V64" s="456"/>
      <c r="W64" s="456"/>
      <c r="X64" s="456"/>
      <c r="Y64" s="456"/>
      <c r="Z64" s="456"/>
      <c r="AA64" s="501"/>
      <c r="AB64" s="456"/>
      <c r="AC64" s="456"/>
      <c r="AD64" s="456"/>
      <c r="AE64" s="456"/>
      <c r="AF64" s="456"/>
    </row>
    <row r="65" spans="1:32">
      <c r="A65" s="314"/>
      <c r="B65" s="314"/>
      <c r="C65" s="314"/>
      <c r="D65" s="314"/>
      <c r="E65" s="456"/>
      <c r="F65" s="456"/>
      <c r="G65" s="456"/>
      <c r="H65" s="436"/>
      <c r="I65" s="436"/>
      <c r="J65" s="436"/>
      <c r="K65" s="500"/>
      <c r="L65" s="500"/>
      <c r="M65" s="500"/>
      <c r="N65" s="501"/>
      <c r="O65" s="501"/>
      <c r="P65" s="456"/>
      <c r="Q65" s="456"/>
      <c r="R65" s="456"/>
      <c r="S65" s="456"/>
      <c r="T65" s="456"/>
      <c r="U65" s="456"/>
      <c r="V65" s="456"/>
      <c r="W65" s="456"/>
      <c r="X65" s="456"/>
      <c r="Y65" s="456"/>
      <c r="Z65" s="456"/>
      <c r="AA65" s="501"/>
      <c r="AB65" s="456"/>
      <c r="AC65" s="456"/>
      <c r="AD65" s="456"/>
      <c r="AE65" s="456"/>
      <c r="AF65" s="456"/>
    </row>
    <row r="66" spans="1:32">
      <c r="A66" s="314"/>
      <c r="B66" s="314"/>
      <c r="C66" s="314"/>
      <c r="D66" s="314"/>
      <c r="E66" s="456"/>
      <c r="F66" s="456"/>
      <c r="G66" s="456"/>
      <c r="H66" s="436"/>
      <c r="I66" s="436"/>
      <c r="J66" s="436"/>
      <c r="K66" s="500"/>
      <c r="L66" s="500"/>
      <c r="M66" s="500"/>
      <c r="N66" s="501"/>
      <c r="O66" s="501"/>
      <c r="P66" s="456"/>
      <c r="Q66" s="456"/>
      <c r="R66" s="456"/>
      <c r="S66" s="456"/>
      <c r="T66" s="456"/>
      <c r="U66" s="456"/>
      <c r="V66" s="456"/>
      <c r="W66" s="456"/>
      <c r="X66" s="456"/>
      <c r="Y66" s="456"/>
      <c r="Z66" s="456"/>
      <c r="AA66" s="501"/>
      <c r="AB66" s="456"/>
      <c r="AC66" s="456"/>
      <c r="AD66" s="456"/>
      <c r="AE66" s="456"/>
      <c r="AF66" s="456"/>
    </row>
    <row r="67" spans="1:32">
      <c r="A67" s="314"/>
      <c r="B67" s="314"/>
      <c r="C67" s="314"/>
      <c r="D67" s="314"/>
      <c r="E67" s="456"/>
      <c r="F67" s="456"/>
      <c r="G67" s="456"/>
      <c r="H67" s="436"/>
      <c r="I67" s="436"/>
      <c r="J67" s="436"/>
      <c r="K67" s="500"/>
      <c r="L67" s="500"/>
      <c r="M67" s="500"/>
      <c r="N67" s="501"/>
      <c r="O67" s="501"/>
      <c r="P67" s="456"/>
      <c r="Q67" s="456"/>
      <c r="R67" s="456"/>
      <c r="S67" s="456"/>
      <c r="T67" s="456"/>
      <c r="U67" s="456"/>
      <c r="V67" s="456"/>
      <c r="W67" s="456"/>
      <c r="X67" s="456"/>
      <c r="Y67" s="456"/>
      <c r="Z67" s="456"/>
      <c r="AA67" s="501"/>
      <c r="AB67" s="456"/>
      <c r="AC67" s="456"/>
      <c r="AD67" s="456"/>
      <c r="AE67" s="456"/>
      <c r="AF67" s="456"/>
    </row>
    <row r="68" spans="1:32">
      <c r="A68" s="314"/>
      <c r="B68" s="314"/>
      <c r="C68" s="314"/>
      <c r="D68" s="314"/>
      <c r="E68" s="456"/>
      <c r="F68" s="456"/>
      <c r="G68" s="456"/>
      <c r="H68" s="436"/>
      <c r="I68" s="436"/>
      <c r="J68" s="436"/>
      <c r="K68" s="500"/>
      <c r="L68" s="500"/>
      <c r="M68" s="500"/>
      <c r="N68" s="501"/>
      <c r="O68" s="501"/>
      <c r="P68" s="456"/>
      <c r="Q68" s="456"/>
      <c r="R68" s="456"/>
      <c r="S68" s="456"/>
      <c r="T68" s="456"/>
      <c r="U68" s="456"/>
      <c r="V68" s="456"/>
      <c r="W68" s="456"/>
      <c r="X68" s="456"/>
      <c r="Y68" s="456"/>
      <c r="Z68" s="456"/>
      <c r="AA68" s="501"/>
      <c r="AB68" s="456"/>
      <c r="AC68" s="456"/>
      <c r="AD68" s="456"/>
      <c r="AE68" s="456"/>
      <c r="AF68" s="456"/>
    </row>
    <row r="69" spans="1:32">
      <c r="A69" s="314"/>
      <c r="B69" s="314"/>
      <c r="C69" s="314"/>
      <c r="D69" s="314"/>
      <c r="E69" s="456"/>
      <c r="F69" s="456"/>
      <c r="G69" s="456"/>
      <c r="H69" s="436"/>
      <c r="I69" s="436"/>
      <c r="J69" s="436"/>
      <c r="K69" s="500"/>
      <c r="L69" s="500"/>
      <c r="M69" s="500"/>
      <c r="N69" s="501"/>
      <c r="O69" s="501"/>
      <c r="P69" s="456"/>
      <c r="Q69" s="456"/>
      <c r="R69" s="456"/>
      <c r="S69" s="456"/>
      <c r="T69" s="456"/>
      <c r="U69" s="456"/>
      <c r="V69" s="456"/>
      <c r="W69" s="456"/>
      <c r="X69" s="456"/>
      <c r="Y69" s="456"/>
      <c r="Z69" s="456"/>
      <c r="AA69" s="501"/>
      <c r="AB69" s="456"/>
      <c r="AC69" s="456"/>
      <c r="AD69" s="456"/>
      <c r="AE69" s="456"/>
      <c r="AF69" s="456"/>
    </row>
    <row r="70" spans="1:32">
      <c r="A70" s="314"/>
      <c r="B70" s="314"/>
      <c r="C70" s="314"/>
      <c r="D70" s="314"/>
      <c r="E70" s="456"/>
      <c r="F70" s="456"/>
      <c r="G70" s="456"/>
      <c r="H70" s="436"/>
      <c r="I70" s="436"/>
      <c r="J70" s="436"/>
      <c r="K70" s="500"/>
      <c r="L70" s="500"/>
      <c r="M70" s="500"/>
      <c r="N70" s="501"/>
      <c r="O70" s="501"/>
      <c r="P70" s="456"/>
      <c r="Q70" s="456"/>
      <c r="R70" s="456"/>
      <c r="S70" s="456"/>
      <c r="T70" s="456"/>
      <c r="U70" s="456"/>
      <c r="V70" s="456"/>
      <c r="W70" s="456"/>
      <c r="X70" s="456"/>
      <c r="Y70" s="456"/>
      <c r="Z70" s="456"/>
      <c r="AA70" s="501"/>
      <c r="AB70" s="456"/>
      <c r="AC70" s="456"/>
      <c r="AD70" s="456"/>
      <c r="AE70" s="456"/>
      <c r="AF70" s="456"/>
    </row>
    <row r="71" spans="1:32">
      <c r="A71" s="314"/>
      <c r="B71" s="314"/>
      <c r="C71" s="314"/>
      <c r="D71" s="314"/>
      <c r="E71" s="456"/>
      <c r="F71" s="456"/>
      <c r="G71" s="456"/>
      <c r="H71" s="436"/>
      <c r="I71" s="436"/>
      <c r="J71" s="436"/>
      <c r="K71" s="500"/>
      <c r="L71" s="500"/>
      <c r="M71" s="500"/>
      <c r="N71" s="501"/>
      <c r="O71" s="501"/>
      <c r="P71" s="456"/>
      <c r="Q71" s="456"/>
      <c r="R71" s="456"/>
      <c r="S71" s="456"/>
      <c r="T71" s="456"/>
      <c r="U71" s="456"/>
      <c r="V71" s="456"/>
      <c r="W71" s="456"/>
      <c r="X71" s="456"/>
      <c r="Y71" s="456"/>
      <c r="Z71" s="456"/>
      <c r="AA71" s="501"/>
      <c r="AB71" s="456"/>
      <c r="AC71" s="456"/>
      <c r="AD71" s="456"/>
      <c r="AE71" s="456"/>
      <c r="AF71" s="456"/>
    </row>
    <row r="72" spans="1:32">
      <c r="A72" s="314"/>
      <c r="B72" s="314"/>
      <c r="C72" s="314"/>
      <c r="D72" s="314"/>
      <c r="E72" s="456"/>
      <c r="F72" s="456"/>
      <c r="G72" s="456"/>
      <c r="H72" s="436"/>
      <c r="I72" s="436"/>
      <c r="J72" s="436"/>
      <c r="K72" s="500"/>
      <c r="L72" s="500"/>
      <c r="M72" s="500"/>
      <c r="N72" s="501"/>
      <c r="O72" s="501"/>
      <c r="P72" s="456"/>
      <c r="Q72" s="456"/>
      <c r="R72" s="456"/>
      <c r="S72" s="456"/>
      <c r="T72" s="456"/>
      <c r="U72" s="456"/>
      <c r="V72" s="456"/>
      <c r="W72" s="456"/>
      <c r="X72" s="456"/>
      <c r="Y72" s="456"/>
      <c r="Z72" s="456"/>
      <c r="AA72" s="501"/>
      <c r="AB72" s="456"/>
      <c r="AC72" s="456"/>
      <c r="AD72" s="456"/>
      <c r="AE72" s="456"/>
      <c r="AF72" s="456"/>
    </row>
    <row r="73" spans="1:32">
      <c r="A73" s="314"/>
      <c r="B73" s="314"/>
      <c r="C73" s="314"/>
      <c r="D73" s="314"/>
      <c r="E73" s="456"/>
      <c r="F73" s="456"/>
      <c r="G73" s="456"/>
      <c r="H73" s="436"/>
      <c r="I73" s="436"/>
      <c r="J73" s="436"/>
      <c r="K73" s="500"/>
      <c r="L73" s="500"/>
      <c r="M73" s="500"/>
      <c r="N73" s="501"/>
      <c r="O73" s="501"/>
      <c r="P73" s="456"/>
      <c r="Q73" s="456"/>
      <c r="R73" s="456"/>
      <c r="S73" s="456"/>
      <c r="T73" s="456"/>
      <c r="U73" s="456"/>
      <c r="V73" s="456"/>
      <c r="W73" s="456"/>
      <c r="X73" s="456"/>
      <c r="Y73" s="456"/>
      <c r="Z73" s="456"/>
      <c r="AA73" s="501"/>
      <c r="AB73" s="456"/>
      <c r="AC73" s="456"/>
      <c r="AD73" s="456"/>
      <c r="AE73" s="456"/>
      <c r="AF73" s="456"/>
    </row>
    <row r="74" spans="1:32">
      <c r="A74" s="314"/>
      <c r="B74" s="314"/>
      <c r="C74" s="314"/>
      <c r="D74" s="314"/>
      <c r="E74" s="456"/>
      <c r="F74" s="456"/>
      <c r="G74" s="456"/>
      <c r="H74" s="436"/>
      <c r="I74" s="436"/>
      <c r="J74" s="436"/>
      <c r="K74" s="500"/>
      <c r="L74" s="500"/>
      <c r="M74" s="500"/>
      <c r="N74" s="501"/>
      <c r="O74" s="501"/>
      <c r="P74" s="456"/>
      <c r="Q74" s="456"/>
      <c r="R74" s="456"/>
      <c r="S74" s="456"/>
      <c r="T74" s="456"/>
      <c r="U74" s="456"/>
      <c r="V74" s="456"/>
      <c r="W74" s="456"/>
      <c r="X74" s="456"/>
      <c r="Y74" s="456"/>
      <c r="Z74" s="456"/>
      <c r="AA74" s="501"/>
      <c r="AB74" s="456"/>
      <c r="AC74" s="456"/>
      <c r="AD74" s="456"/>
      <c r="AE74" s="456"/>
      <c r="AF74" s="456"/>
    </row>
    <row r="75" spans="1:32">
      <c r="A75" s="314"/>
      <c r="B75" s="314"/>
      <c r="C75" s="314"/>
      <c r="D75" s="314"/>
      <c r="E75" s="456"/>
      <c r="F75" s="456"/>
      <c r="G75" s="456"/>
      <c r="H75" s="436"/>
      <c r="I75" s="436"/>
      <c r="J75" s="436"/>
      <c r="K75" s="500"/>
      <c r="L75" s="500"/>
      <c r="M75" s="500"/>
      <c r="N75" s="501"/>
      <c r="O75" s="501"/>
      <c r="P75" s="456"/>
      <c r="Q75" s="456"/>
      <c r="R75" s="456"/>
      <c r="S75" s="456"/>
      <c r="T75" s="456"/>
      <c r="U75" s="456"/>
      <c r="V75" s="456"/>
      <c r="W75" s="456"/>
      <c r="X75" s="456"/>
      <c r="Y75" s="456"/>
      <c r="Z75" s="456"/>
      <c r="AA75" s="501"/>
      <c r="AB75" s="456"/>
      <c r="AC75" s="456"/>
      <c r="AD75" s="456"/>
      <c r="AE75" s="456"/>
      <c r="AF75" s="456"/>
    </row>
    <row r="76" spans="1:32">
      <c r="A76" s="314"/>
      <c r="B76" s="314"/>
      <c r="C76" s="314"/>
      <c r="D76" s="314"/>
      <c r="E76" s="456"/>
      <c r="F76" s="456"/>
      <c r="G76" s="456"/>
      <c r="H76" s="436"/>
      <c r="I76" s="436"/>
      <c r="J76" s="436"/>
      <c r="K76" s="500"/>
      <c r="L76" s="500"/>
      <c r="M76" s="500"/>
      <c r="N76" s="501"/>
      <c r="O76" s="501"/>
      <c r="P76" s="456"/>
      <c r="Q76" s="456"/>
      <c r="R76" s="456"/>
      <c r="S76" s="456"/>
      <c r="T76" s="456"/>
      <c r="U76" s="456"/>
      <c r="V76" s="456"/>
      <c r="W76" s="456"/>
      <c r="X76" s="456"/>
      <c r="Y76" s="456"/>
      <c r="Z76" s="456"/>
      <c r="AA76" s="501"/>
      <c r="AB76" s="456"/>
      <c r="AC76" s="456"/>
      <c r="AD76" s="456"/>
      <c r="AE76" s="456"/>
      <c r="AF76" s="456"/>
    </row>
    <row r="77" spans="1:32">
      <c r="A77" s="314"/>
      <c r="B77" s="314"/>
      <c r="C77" s="314"/>
      <c r="D77" s="314"/>
      <c r="E77" s="456"/>
      <c r="F77" s="456"/>
      <c r="G77" s="456"/>
      <c r="H77" s="436"/>
      <c r="I77" s="436"/>
      <c r="J77" s="436"/>
      <c r="K77" s="500"/>
      <c r="L77" s="500"/>
      <c r="M77" s="500"/>
      <c r="N77" s="501"/>
      <c r="O77" s="501"/>
      <c r="P77" s="456"/>
      <c r="Q77" s="456"/>
      <c r="R77" s="456"/>
      <c r="S77" s="456"/>
      <c r="T77" s="456"/>
      <c r="U77" s="456"/>
      <c r="V77" s="456"/>
      <c r="W77" s="456"/>
      <c r="X77" s="456"/>
      <c r="Y77" s="456"/>
      <c r="Z77" s="456"/>
      <c r="AA77" s="501"/>
      <c r="AB77" s="456"/>
      <c r="AC77" s="456"/>
      <c r="AD77" s="456"/>
      <c r="AE77" s="456"/>
      <c r="AF77" s="456"/>
    </row>
    <row r="78" spans="1:32">
      <c r="A78" s="314"/>
      <c r="B78" s="314"/>
      <c r="C78" s="314"/>
      <c r="D78" s="314"/>
      <c r="E78" s="456"/>
      <c r="F78" s="456"/>
      <c r="G78" s="456"/>
      <c r="H78" s="436"/>
      <c r="I78" s="436"/>
      <c r="J78" s="436"/>
      <c r="K78" s="500"/>
      <c r="L78" s="500"/>
      <c r="M78" s="500"/>
      <c r="N78" s="501"/>
      <c r="O78" s="501"/>
      <c r="P78" s="456"/>
      <c r="Q78" s="456"/>
      <c r="R78" s="456"/>
      <c r="S78" s="456"/>
      <c r="T78" s="456"/>
      <c r="U78" s="456"/>
      <c r="V78" s="456"/>
      <c r="W78" s="456"/>
      <c r="X78" s="456"/>
      <c r="Y78" s="456"/>
      <c r="Z78" s="456"/>
      <c r="AA78" s="501"/>
      <c r="AB78" s="456"/>
      <c r="AC78" s="456"/>
      <c r="AD78" s="456"/>
      <c r="AE78" s="456"/>
      <c r="AF78" s="456"/>
    </row>
    <row r="79" spans="1:32">
      <c r="A79" s="314"/>
      <c r="B79" s="314"/>
      <c r="C79" s="314"/>
      <c r="D79" s="314"/>
      <c r="E79" s="456"/>
      <c r="F79" s="456"/>
      <c r="G79" s="456"/>
      <c r="H79" s="436"/>
      <c r="I79" s="436"/>
      <c r="J79" s="436"/>
      <c r="K79" s="500"/>
      <c r="L79" s="500"/>
      <c r="M79" s="500"/>
      <c r="N79" s="501"/>
      <c r="O79" s="501"/>
      <c r="P79" s="456"/>
      <c r="Q79" s="456"/>
      <c r="R79" s="456"/>
      <c r="S79" s="456"/>
      <c r="T79" s="456"/>
      <c r="U79" s="456"/>
      <c r="V79" s="456"/>
      <c r="W79" s="456"/>
      <c r="X79" s="456"/>
      <c r="Y79" s="456"/>
      <c r="Z79" s="456"/>
      <c r="AA79" s="501"/>
      <c r="AB79" s="456"/>
      <c r="AC79" s="456"/>
      <c r="AD79" s="456"/>
      <c r="AE79" s="456"/>
      <c r="AF79" s="456"/>
    </row>
    <row r="80" spans="1:32">
      <c r="A80" s="314"/>
      <c r="B80" s="314"/>
      <c r="C80" s="314"/>
      <c r="D80" s="314"/>
      <c r="E80" s="456"/>
      <c r="F80" s="456"/>
      <c r="G80" s="456"/>
      <c r="H80" s="436"/>
      <c r="I80" s="436"/>
      <c r="J80" s="436"/>
      <c r="K80" s="500"/>
      <c r="L80" s="500"/>
      <c r="M80" s="500"/>
      <c r="N80" s="501"/>
      <c r="O80" s="501"/>
      <c r="P80" s="456"/>
      <c r="Q80" s="456"/>
      <c r="R80" s="456"/>
      <c r="S80" s="456"/>
      <c r="T80" s="456"/>
      <c r="U80" s="456"/>
      <c r="V80" s="456"/>
      <c r="W80" s="456"/>
      <c r="X80" s="456"/>
      <c r="Y80" s="456"/>
      <c r="Z80" s="456"/>
      <c r="AA80" s="501"/>
      <c r="AB80" s="456"/>
      <c r="AC80" s="456"/>
      <c r="AD80" s="456"/>
      <c r="AE80" s="456"/>
      <c r="AF80" s="456"/>
    </row>
    <row r="81" spans="1:32">
      <c r="A81" s="314"/>
      <c r="B81" s="314"/>
      <c r="C81" s="314"/>
      <c r="D81" s="314"/>
      <c r="E81" s="456"/>
      <c r="F81" s="456"/>
      <c r="G81" s="456"/>
      <c r="H81" s="436"/>
      <c r="I81" s="436"/>
      <c r="J81" s="436"/>
      <c r="K81" s="500"/>
      <c r="L81" s="500"/>
      <c r="M81" s="500"/>
      <c r="N81" s="501"/>
      <c r="O81" s="501"/>
      <c r="P81" s="456"/>
      <c r="Q81" s="456"/>
      <c r="R81" s="456"/>
      <c r="S81" s="456"/>
      <c r="T81" s="456"/>
      <c r="U81" s="456"/>
      <c r="V81" s="456"/>
      <c r="W81" s="456"/>
      <c r="X81" s="456"/>
      <c r="Y81" s="456"/>
      <c r="Z81" s="456"/>
      <c r="AA81" s="501"/>
      <c r="AB81" s="456"/>
      <c r="AC81" s="456"/>
      <c r="AD81" s="456"/>
      <c r="AE81" s="456"/>
      <c r="AF81" s="456"/>
    </row>
    <row r="82" spans="1:32">
      <c r="A82" s="314"/>
      <c r="B82" s="314"/>
      <c r="C82" s="314"/>
      <c r="D82" s="314"/>
      <c r="E82" s="456"/>
      <c r="F82" s="456"/>
      <c r="G82" s="456"/>
      <c r="H82" s="436"/>
      <c r="I82" s="436"/>
      <c r="J82" s="436"/>
      <c r="K82" s="500"/>
      <c r="L82" s="500"/>
      <c r="M82" s="500"/>
      <c r="N82" s="501"/>
      <c r="O82" s="501"/>
      <c r="P82" s="456"/>
      <c r="Q82" s="456"/>
      <c r="R82" s="456"/>
      <c r="S82" s="456"/>
      <c r="T82" s="456"/>
      <c r="U82" s="456"/>
      <c r="V82" s="456"/>
      <c r="W82" s="456"/>
      <c r="X82" s="456"/>
      <c r="Y82" s="456"/>
      <c r="Z82" s="456"/>
      <c r="AA82" s="501"/>
      <c r="AB82" s="456"/>
      <c r="AC82" s="456"/>
      <c r="AD82" s="456"/>
      <c r="AE82" s="456"/>
      <c r="AF82" s="456"/>
    </row>
    <row r="83" spans="1:32">
      <c r="A83" s="314"/>
      <c r="B83" s="314"/>
      <c r="C83" s="314"/>
      <c r="D83" s="314"/>
      <c r="E83" s="456"/>
      <c r="F83" s="456"/>
      <c r="G83" s="456"/>
      <c r="H83" s="436"/>
      <c r="I83" s="436"/>
      <c r="J83" s="436"/>
      <c r="K83" s="500"/>
      <c r="L83" s="500"/>
      <c r="M83" s="500"/>
      <c r="N83" s="501"/>
      <c r="O83" s="501"/>
      <c r="P83" s="456"/>
      <c r="Q83" s="456"/>
      <c r="R83" s="456"/>
      <c r="S83" s="456"/>
      <c r="T83" s="456"/>
      <c r="U83" s="456"/>
      <c r="V83" s="456"/>
      <c r="W83" s="456"/>
      <c r="X83" s="456"/>
      <c r="Y83" s="456"/>
      <c r="Z83" s="456"/>
      <c r="AA83" s="501"/>
      <c r="AB83" s="456"/>
      <c r="AC83" s="456"/>
      <c r="AD83" s="456"/>
      <c r="AE83" s="456"/>
      <c r="AF83" s="456"/>
    </row>
    <row r="84" spans="1:32">
      <c r="A84" s="314"/>
      <c r="B84" s="314"/>
      <c r="C84" s="314"/>
      <c r="D84" s="314"/>
      <c r="E84" s="456"/>
      <c r="F84" s="456"/>
      <c r="G84" s="456"/>
      <c r="H84" s="436"/>
      <c r="I84" s="436"/>
      <c r="J84" s="436"/>
      <c r="K84" s="500"/>
      <c r="L84" s="500"/>
      <c r="M84" s="500"/>
      <c r="N84" s="501"/>
      <c r="O84" s="501"/>
      <c r="P84" s="456"/>
      <c r="Q84" s="456"/>
      <c r="R84" s="456"/>
      <c r="S84" s="456"/>
      <c r="T84" s="456"/>
      <c r="U84" s="456"/>
      <c r="V84" s="456"/>
      <c r="W84" s="456"/>
      <c r="X84" s="456"/>
      <c r="Y84" s="456"/>
      <c r="Z84" s="456"/>
      <c r="AA84" s="501"/>
      <c r="AB84" s="456"/>
      <c r="AC84" s="456"/>
      <c r="AD84" s="456"/>
      <c r="AE84" s="456"/>
      <c r="AF84" s="456"/>
    </row>
    <row r="85" spans="1:32">
      <c r="A85" s="314"/>
      <c r="B85" s="314"/>
      <c r="C85" s="314"/>
      <c r="D85" s="314"/>
      <c r="E85" s="456"/>
      <c r="F85" s="456"/>
      <c r="G85" s="456"/>
      <c r="H85" s="436"/>
      <c r="I85" s="436"/>
      <c r="J85" s="436"/>
      <c r="K85" s="500"/>
      <c r="L85" s="500"/>
      <c r="M85" s="500"/>
      <c r="N85" s="501"/>
      <c r="O85" s="501"/>
      <c r="P85" s="456"/>
      <c r="Q85" s="456"/>
      <c r="R85" s="456"/>
      <c r="S85" s="456"/>
      <c r="T85" s="456"/>
      <c r="U85" s="456"/>
      <c r="V85" s="456"/>
      <c r="W85" s="456"/>
      <c r="X85" s="456"/>
      <c r="Y85" s="456"/>
      <c r="Z85" s="456"/>
      <c r="AA85" s="501"/>
      <c r="AB85" s="456"/>
      <c r="AC85" s="456"/>
      <c r="AD85" s="456"/>
      <c r="AE85" s="456"/>
      <c r="AF85" s="456"/>
    </row>
    <row r="86" spans="1:32">
      <c r="A86" s="314"/>
      <c r="B86" s="314"/>
      <c r="C86" s="314"/>
      <c r="D86" s="314"/>
      <c r="E86" s="456"/>
      <c r="F86" s="456"/>
      <c r="G86" s="456"/>
      <c r="H86" s="436"/>
      <c r="I86" s="436"/>
      <c r="J86" s="436"/>
      <c r="K86" s="500"/>
      <c r="L86" s="500"/>
      <c r="M86" s="500"/>
      <c r="N86" s="501"/>
      <c r="O86" s="501"/>
      <c r="P86" s="456"/>
      <c r="Q86" s="456"/>
      <c r="R86" s="456"/>
      <c r="S86" s="456"/>
      <c r="T86" s="456"/>
      <c r="U86" s="456"/>
      <c r="V86" s="456"/>
      <c r="W86" s="456"/>
      <c r="X86" s="456"/>
      <c r="Y86" s="456"/>
      <c r="Z86" s="456"/>
      <c r="AA86" s="501"/>
      <c r="AB86" s="456"/>
      <c r="AC86" s="456"/>
      <c r="AD86" s="456"/>
      <c r="AE86" s="456"/>
      <c r="AF86" s="456"/>
    </row>
    <row r="87" spans="1:32">
      <c r="A87" s="314"/>
      <c r="B87" s="314"/>
      <c r="C87" s="314"/>
      <c r="D87" s="314"/>
      <c r="E87" s="456"/>
      <c r="F87" s="456"/>
      <c r="G87" s="456"/>
      <c r="H87" s="436"/>
      <c r="I87" s="436"/>
      <c r="J87" s="436"/>
      <c r="K87" s="500"/>
      <c r="L87" s="500"/>
      <c r="M87" s="500"/>
      <c r="N87" s="501"/>
      <c r="O87" s="501"/>
      <c r="P87" s="456"/>
      <c r="Q87" s="456"/>
      <c r="R87" s="456"/>
      <c r="S87" s="456"/>
      <c r="T87" s="456"/>
      <c r="U87" s="456"/>
      <c r="V87" s="456"/>
      <c r="W87" s="456"/>
      <c r="X87" s="456"/>
      <c r="Y87" s="456"/>
      <c r="Z87" s="456"/>
      <c r="AA87" s="501"/>
      <c r="AB87" s="456"/>
      <c r="AC87" s="456"/>
      <c r="AD87" s="456"/>
      <c r="AE87" s="456"/>
      <c r="AF87" s="456"/>
    </row>
    <row r="88" spans="1:32">
      <c r="A88" s="314"/>
      <c r="B88" s="314"/>
      <c r="C88" s="314"/>
      <c r="D88" s="314"/>
      <c r="E88" s="456"/>
      <c r="F88" s="456"/>
      <c r="G88" s="456"/>
      <c r="H88" s="436"/>
      <c r="I88" s="436"/>
      <c r="J88" s="436"/>
      <c r="K88" s="500"/>
      <c r="L88" s="500"/>
      <c r="M88" s="500"/>
      <c r="N88" s="501"/>
      <c r="O88" s="501"/>
      <c r="P88" s="456"/>
      <c r="Q88" s="456"/>
      <c r="R88" s="456"/>
      <c r="S88" s="456"/>
      <c r="T88" s="456"/>
      <c r="U88" s="456"/>
      <c r="V88" s="456"/>
      <c r="W88" s="456"/>
      <c r="X88" s="456"/>
      <c r="Y88" s="456"/>
      <c r="Z88" s="456"/>
      <c r="AA88" s="501"/>
      <c r="AB88" s="456"/>
      <c r="AC88" s="456"/>
      <c r="AD88" s="456"/>
      <c r="AE88" s="456"/>
      <c r="AF88" s="456"/>
    </row>
    <row r="89" spans="1:32">
      <c r="A89" s="314"/>
      <c r="B89" s="314"/>
      <c r="C89" s="314"/>
      <c r="D89" s="314"/>
      <c r="E89" s="456"/>
      <c r="F89" s="456"/>
      <c r="G89" s="456"/>
      <c r="H89" s="436"/>
      <c r="I89" s="436"/>
      <c r="J89" s="436"/>
      <c r="K89" s="500"/>
      <c r="L89" s="500"/>
      <c r="M89" s="500"/>
      <c r="N89" s="501"/>
      <c r="O89" s="501"/>
      <c r="P89" s="456"/>
      <c r="Q89" s="456"/>
      <c r="R89" s="456"/>
      <c r="S89" s="456"/>
      <c r="T89" s="456"/>
      <c r="U89" s="456"/>
      <c r="V89" s="456"/>
      <c r="W89" s="456"/>
      <c r="X89" s="456"/>
      <c r="Y89" s="456"/>
      <c r="Z89" s="456"/>
      <c r="AA89" s="501"/>
      <c r="AB89" s="456"/>
      <c r="AC89" s="456"/>
      <c r="AD89" s="456"/>
      <c r="AE89" s="456"/>
      <c r="AF89" s="456"/>
    </row>
    <row r="90" spans="1:32">
      <c r="A90" s="314"/>
      <c r="B90" s="314"/>
      <c r="C90" s="314"/>
      <c r="D90" s="314"/>
      <c r="E90" s="456"/>
      <c r="F90" s="456"/>
      <c r="G90" s="456"/>
      <c r="H90" s="436"/>
      <c r="I90" s="436"/>
      <c r="J90" s="436"/>
      <c r="K90" s="500"/>
      <c r="L90" s="500"/>
      <c r="M90" s="500"/>
      <c r="N90" s="501"/>
      <c r="O90" s="501"/>
      <c r="P90" s="456"/>
      <c r="Q90" s="456"/>
      <c r="R90" s="456"/>
      <c r="S90" s="456"/>
      <c r="T90" s="456"/>
      <c r="U90" s="456"/>
      <c r="V90" s="456"/>
      <c r="W90" s="456"/>
      <c r="X90" s="456"/>
      <c r="Y90" s="456"/>
      <c r="Z90" s="456"/>
      <c r="AA90" s="501"/>
      <c r="AB90" s="456"/>
      <c r="AC90" s="456"/>
      <c r="AD90" s="456"/>
      <c r="AE90" s="456"/>
      <c r="AF90" s="456"/>
    </row>
    <row r="91" spans="1:32">
      <c r="A91" s="314"/>
      <c r="B91" s="314"/>
      <c r="C91" s="314"/>
      <c r="D91" s="314"/>
      <c r="E91" s="456"/>
      <c r="F91" s="456"/>
      <c r="G91" s="456"/>
      <c r="H91" s="436"/>
      <c r="I91" s="436"/>
      <c r="J91" s="436"/>
      <c r="K91" s="500"/>
      <c r="L91" s="500"/>
      <c r="M91" s="500"/>
      <c r="N91" s="501"/>
      <c r="O91" s="501"/>
      <c r="P91" s="456"/>
      <c r="Q91" s="456"/>
      <c r="R91" s="456"/>
      <c r="S91" s="456"/>
      <c r="T91" s="456"/>
      <c r="U91" s="456"/>
      <c r="V91" s="456"/>
      <c r="W91" s="456"/>
      <c r="X91" s="456"/>
      <c r="Y91" s="456"/>
      <c r="Z91" s="456"/>
      <c r="AA91" s="501"/>
      <c r="AB91" s="456"/>
      <c r="AC91" s="456"/>
      <c r="AD91" s="456"/>
      <c r="AE91" s="456"/>
      <c r="AF91" s="456"/>
    </row>
    <row r="92" spans="1:32">
      <c r="A92" s="314"/>
      <c r="B92" s="314"/>
      <c r="C92" s="314"/>
      <c r="D92" s="314"/>
      <c r="E92" s="456"/>
      <c r="F92" s="456"/>
      <c r="G92" s="456"/>
      <c r="H92" s="436"/>
      <c r="I92" s="436"/>
      <c r="J92" s="436"/>
      <c r="K92" s="500"/>
      <c r="L92" s="500"/>
      <c r="M92" s="500"/>
      <c r="N92" s="501"/>
      <c r="O92" s="501"/>
      <c r="P92" s="456"/>
      <c r="Q92" s="456"/>
      <c r="R92" s="456"/>
      <c r="S92" s="456"/>
      <c r="T92" s="456"/>
      <c r="U92" s="456"/>
      <c r="V92" s="456"/>
      <c r="W92" s="456"/>
      <c r="X92" s="456"/>
      <c r="Y92" s="456"/>
      <c r="Z92" s="456"/>
      <c r="AA92" s="501"/>
      <c r="AB92" s="456"/>
      <c r="AC92" s="456"/>
      <c r="AD92" s="456"/>
      <c r="AE92" s="456"/>
      <c r="AF92" s="456"/>
    </row>
    <row r="93" spans="1:32">
      <c r="A93" s="314"/>
      <c r="B93" s="314"/>
      <c r="C93" s="314"/>
      <c r="D93" s="314"/>
      <c r="E93" s="456"/>
      <c r="F93" s="456"/>
      <c r="G93" s="456"/>
      <c r="H93" s="436"/>
      <c r="I93" s="436"/>
      <c r="J93" s="436"/>
      <c r="K93" s="500"/>
      <c r="L93" s="500"/>
      <c r="M93" s="500"/>
      <c r="N93" s="501"/>
      <c r="O93" s="501"/>
      <c r="P93" s="456"/>
      <c r="Q93" s="456"/>
      <c r="R93" s="456"/>
      <c r="S93" s="456"/>
      <c r="T93" s="456"/>
      <c r="U93" s="456"/>
      <c r="V93" s="456"/>
      <c r="W93" s="456"/>
      <c r="X93" s="456"/>
      <c r="Y93" s="456"/>
      <c r="Z93" s="456"/>
      <c r="AA93" s="501"/>
      <c r="AB93" s="456"/>
      <c r="AC93" s="456"/>
      <c r="AD93" s="456"/>
      <c r="AE93" s="456"/>
      <c r="AF93" s="456"/>
    </row>
    <row r="94" spans="1:32">
      <c r="A94" s="314"/>
      <c r="B94" s="314"/>
      <c r="C94" s="314"/>
      <c r="D94" s="314"/>
      <c r="E94" s="456"/>
      <c r="F94" s="456"/>
      <c r="G94" s="456"/>
      <c r="H94" s="436"/>
      <c r="I94" s="436"/>
      <c r="J94" s="436"/>
      <c r="K94" s="500"/>
      <c r="L94" s="500"/>
      <c r="M94" s="500"/>
      <c r="N94" s="501"/>
      <c r="O94" s="501"/>
      <c r="P94" s="456"/>
      <c r="Q94" s="456"/>
      <c r="R94" s="456"/>
      <c r="S94" s="456"/>
      <c r="T94" s="456"/>
      <c r="U94" s="456"/>
      <c r="V94" s="456"/>
      <c r="W94" s="456"/>
      <c r="X94" s="456"/>
      <c r="Y94" s="456"/>
      <c r="Z94" s="456"/>
      <c r="AA94" s="501"/>
      <c r="AB94" s="456"/>
      <c r="AC94" s="456"/>
      <c r="AD94" s="456"/>
      <c r="AE94" s="456"/>
      <c r="AF94" s="456"/>
    </row>
    <row r="95" spans="1:32">
      <c r="A95" s="314"/>
      <c r="B95" s="314"/>
      <c r="C95" s="314"/>
      <c r="D95" s="314"/>
      <c r="E95" s="456"/>
      <c r="F95" s="456"/>
      <c r="G95" s="456"/>
      <c r="H95" s="436"/>
      <c r="I95" s="436"/>
      <c r="J95" s="436"/>
      <c r="K95" s="500"/>
      <c r="L95" s="500"/>
      <c r="M95" s="500"/>
      <c r="N95" s="501"/>
      <c r="O95" s="501"/>
      <c r="P95" s="456"/>
      <c r="Q95" s="456"/>
      <c r="R95" s="456"/>
      <c r="S95" s="456"/>
      <c r="T95" s="456"/>
      <c r="U95" s="456"/>
      <c r="V95" s="456"/>
      <c r="W95" s="456"/>
      <c r="X95" s="456"/>
      <c r="Y95" s="456"/>
      <c r="Z95" s="456"/>
      <c r="AA95" s="501"/>
      <c r="AB95" s="456"/>
      <c r="AC95" s="456"/>
      <c r="AD95" s="456"/>
      <c r="AE95" s="456"/>
      <c r="AF95" s="456"/>
    </row>
    <row r="96" spans="1:32">
      <c r="A96" s="314"/>
      <c r="B96" s="314"/>
      <c r="C96" s="314"/>
      <c r="D96" s="314"/>
      <c r="E96" s="456"/>
      <c r="F96" s="456"/>
      <c r="G96" s="456"/>
      <c r="H96" s="436"/>
      <c r="I96" s="436"/>
      <c r="J96" s="436"/>
      <c r="K96" s="500"/>
      <c r="L96" s="500"/>
      <c r="M96" s="500"/>
      <c r="N96" s="501"/>
      <c r="O96" s="501"/>
      <c r="P96" s="456"/>
      <c r="Q96" s="456"/>
      <c r="R96" s="456"/>
      <c r="S96" s="456"/>
      <c r="T96" s="456"/>
      <c r="U96" s="456"/>
      <c r="V96" s="456"/>
      <c r="W96" s="456"/>
      <c r="X96" s="456"/>
      <c r="Y96" s="456"/>
      <c r="Z96" s="456"/>
      <c r="AA96" s="501"/>
      <c r="AB96" s="456"/>
      <c r="AC96" s="456"/>
      <c r="AD96" s="456"/>
      <c r="AE96" s="456"/>
      <c r="AF96" s="456"/>
    </row>
    <row r="97" spans="1:32">
      <c r="A97" s="314"/>
      <c r="B97" s="314"/>
      <c r="C97" s="314"/>
      <c r="D97" s="314"/>
      <c r="E97" s="456"/>
      <c r="F97" s="456"/>
      <c r="G97" s="456"/>
      <c r="H97" s="436"/>
      <c r="I97" s="436"/>
      <c r="J97" s="436"/>
      <c r="K97" s="500"/>
      <c r="L97" s="500"/>
      <c r="M97" s="500"/>
      <c r="N97" s="501"/>
      <c r="O97" s="501"/>
      <c r="P97" s="456"/>
      <c r="Q97" s="456"/>
      <c r="R97" s="456"/>
      <c r="S97" s="456"/>
      <c r="T97" s="456"/>
      <c r="U97" s="456"/>
      <c r="V97" s="456"/>
      <c r="W97" s="456"/>
      <c r="X97" s="456"/>
      <c r="Y97" s="456"/>
      <c r="Z97" s="456"/>
      <c r="AA97" s="501"/>
      <c r="AB97" s="456"/>
      <c r="AC97" s="456"/>
      <c r="AD97" s="456"/>
      <c r="AE97" s="456"/>
      <c r="AF97" s="456"/>
    </row>
    <row r="98" spans="1:32">
      <c r="A98" s="314"/>
      <c r="B98" s="314"/>
      <c r="C98" s="314"/>
      <c r="D98" s="314"/>
      <c r="E98" s="456"/>
      <c r="F98" s="456"/>
      <c r="G98" s="456"/>
      <c r="H98" s="436"/>
      <c r="I98" s="436"/>
      <c r="J98" s="436"/>
      <c r="K98" s="500"/>
      <c r="L98" s="500"/>
      <c r="M98" s="500"/>
      <c r="N98" s="501"/>
      <c r="O98" s="501"/>
      <c r="P98" s="456"/>
      <c r="Q98" s="456"/>
      <c r="R98" s="456"/>
      <c r="S98" s="456"/>
      <c r="T98" s="456"/>
      <c r="U98" s="456"/>
      <c r="V98" s="456"/>
      <c r="W98" s="456"/>
      <c r="X98" s="456"/>
      <c r="Y98" s="456"/>
      <c r="Z98" s="456"/>
      <c r="AA98" s="501"/>
      <c r="AB98" s="456"/>
      <c r="AC98" s="456"/>
      <c r="AD98" s="456"/>
      <c r="AE98" s="456"/>
      <c r="AF98" s="456"/>
    </row>
    <row r="99" spans="1:32">
      <c r="A99" s="314"/>
      <c r="B99" s="314"/>
      <c r="C99" s="314"/>
      <c r="D99" s="314"/>
      <c r="E99" s="456"/>
      <c r="F99" s="456"/>
      <c r="G99" s="456"/>
      <c r="H99" s="436"/>
      <c r="I99" s="436"/>
      <c r="J99" s="436"/>
      <c r="K99" s="500"/>
      <c r="L99" s="500"/>
      <c r="M99" s="500"/>
      <c r="N99" s="501"/>
      <c r="O99" s="501"/>
      <c r="P99" s="456"/>
      <c r="Q99" s="456"/>
      <c r="R99" s="456"/>
      <c r="S99" s="456"/>
      <c r="T99" s="456"/>
      <c r="U99" s="456"/>
      <c r="V99" s="456"/>
      <c r="W99" s="456"/>
      <c r="X99" s="456"/>
      <c r="Y99" s="456"/>
      <c r="Z99" s="456"/>
      <c r="AA99" s="501"/>
      <c r="AB99" s="456"/>
      <c r="AC99" s="456"/>
      <c r="AD99" s="456"/>
      <c r="AE99" s="456"/>
      <c r="AF99" s="456"/>
    </row>
    <row r="100" spans="1:32">
      <c r="A100" s="314"/>
      <c r="B100" s="314"/>
      <c r="C100" s="314"/>
      <c r="D100" s="314"/>
      <c r="E100" s="456"/>
      <c r="F100" s="456"/>
      <c r="G100" s="456"/>
      <c r="H100" s="436"/>
      <c r="I100" s="436"/>
      <c r="J100" s="436"/>
      <c r="K100" s="500"/>
      <c r="L100" s="500"/>
      <c r="M100" s="500"/>
      <c r="N100" s="501"/>
      <c r="O100" s="501"/>
      <c r="P100" s="456"/>
      <c r="Q100" s="456"/>
      <c r="R100" s="456"/>
      <c r="S100" s="456"/>
      <c r="T100" s="456"/>
      <c r="U100" s="456"/>
      <c r="V100" s="456"/>
      <c r="W100" s="456"/>
      <c r="X100" s="456"/>
      <c r="Y100" s="456"/>
      <c r="Z100" s="456"/>
      <c r="AA100" s="501"/>
      <c r="AB100" s="456"/>
      <c r="AC100" s="456"/>
      <c r="AD100" s="456"/>
      <c r="AE100" s="456"/>
      <c r="AF100" s="456"/>
    </row>
    <row r="101" spans="1:32">
      <c r="A101" s="314"/>
      <c r="B101" s="314"/>
      <c r="C101" s="314"/>
      <c r="D101" s="314"/>
      <c r="E101" s="456"/>
      <c r="F101" s="456"/>
      <c r="G101" s="456"/>
      <c r="H101" s="436"/>
      <c r="I101" s="436"/>
      <c r="J101" s="436"/>
      <c r="K101" s="500"/>
      <c r="L101" s="500"/>
      <c r="M101" s="500"/>
      <c r="N101" s="501"/>
      <c r="O101" s="501"/>
      <c r="P101" s="456"/>
      <c r="Q101" s="456"/>
      <c r="R101" s="456"/>
      <c r="S101" s="456"/>
      <c r="T101" s="456"/>
      <c r="U101" s="456"/>
      <c r="V101" s="456"/>
      <c r="W101" s="456"/>
      <c r="X101" s="456"/>
      <c r="Y101" s="456"/>
      <c r="Z101" s="456"/>
      <c r="AA101" s="501"/>
      <c r="AB101" s="456"/>
      <c r="AC101" s="456"/>
      <c r="AD101" s="456"/>
      <c r="AE101" s="456"/>
      <c r="AF101" s="456"/>
    </row>
    <row r="102" spans="1:32">
      <c r="A102" s="314"/>
      <c r="B102" s="314"/>
      <c r="C102" s="314"/>
      <c r="D102" s="314"/>
      <c r="E102" s="456"/>
      <c r="F102" s="456"/>
      <c r="G102" s="456"/>
      <c r="H102" s="436"/>
      <c r="I102" s="436"/>
      <c r="J102" s="436"/>
      <c r="K102" s="500"/>
      <c r="L102" s="500"/>
      <c r="M102" s="500"/>
      <c r="N102" s="501"/>
      <c r="O102" s="501"/>
      <c r="P102" s="456"/>
      <c r="Q102" s="456"/>
      <c r="R102" s="456"/>
      <c r="S102" s="456"/>
      <c r="T102" s="456"/>
      <c r="U102" s="456"/>
      <c r="V102" s="456"/>
      <c r="W102" s="456"/>
      <c r="X102" s="456"/>
      <c r="Y102" s="456"/>
      <c r="Z102" s="456"/>
      <c r="AA102" s="501"/>
      <c r="AB102" s="456"/>
      <c r="AC102" s="456"/>
      <c r="AD102" s="456"/>
      <c r="AE102" s="456"/>
      <c r="AF102" s="456"/>
    </row>
    <row r="103" spans="1:32">
      <c r="A103" s="314"/>
      <c r="B103" s="314"/>
      <c r="C103" s="314"/>
      <c r="D103" s="314"/>
      <c r="E103" s="456"/>
      <c r="F103" s="456"/>
      <c r="G103" s="456"/>
      <c r="H103" s="436"/>
      <c r="I103" s="436"/>
      <c r="J103" s="436"/>
      <c r="K103" s="500"/>
      <c r="L103" s="500"/>
      <c r="M103" s="500"/>
      <c r="N103" s="501"/>
      <c r="O103" s="501"/>
      <c r="P103" s="456"/>
      <c r="Q103" s="456"/>
      <c r="R103" s="456"/>
      <c r="S103" s="456"/>
      <c r="T103" s="456"/>
      <c r="U103" s="456"/>
      <c r="V103" s="456"/>
      <c r="W103" s="456"/>
      <c r="X103" s="456"/>
      <c r="Y103" s="456"/>
      <c r="Z103" s="456"/>
      <c r="AA103" s="501"/>
      <c r="AB103" s="456"/>
      <c r="AC103" s="456"/>
      <c r="AD103" s="456"/>
      <c r="AE103" s="456"/>
      <c r="AF103" s="456"/>
    </row>
    <row r="104" spans="1:32">
      <c r="A104" s="314"/>
      <c r="B104" s="314"/>
      <c r="C104" s="314"/>
      <c r="D104" s="314"/>
      <c r="E104" s="456"/>
      <c r="F104" s="456"/>
      <c r="G104" s="456"/>
      <c r="H104" s="436"/>
      <c r="I104" s="436"/>
      <c r="J104" s="436"/>
      <c r="K104" s="500"/>
      <c r="L104" s="500"/>
      <c r="M104" s="500"/>
      <c r="N104" s="501"/>
      <c r="O104" s="501"/>
      <c r="P104" s="456"/>
      <c r="Q104" s="456"/>
      <c r="R104" s="456"/>
      <c r="S104" s="456"/>
      <c r="T104" s="456"/>
      <c r="U104" s="456"/>
      <c r="V104" s="456"/>
      <c r="W104" s="456"/>
      <c r="X104" s="456"/>
      <c r="Y104" s="456"/>
      <c r="Z104" s="456"/>
      <c r="AA104" s="501"/>
      <c r="AB104" s="456"/>
      <c r="AC104" s="456"/>
      <c r="AD104" s="456"/>
      <c r="AE104" s="456"/>
      <c r="AF104" s="456"/>
    </row>
    <row r="105" spans="1:32">
      <c r="A105" s="314"/>
      <c r="B105" s="314"/>
      <c r="C105" s="314"/>
      <c r="D105" s="314"/>
      <c r="E105" s="456"/>
      <c r="F105" s="456"/>
      <c r="G105" s="456"/>
      <c r="H105" s="436"/>
      <c r="I105" s="436"/>
      <c r="J105" s="436"/>
      <c r="K105" s="500"/>
      <c r="L105" s="500"/>
      <c r="M105" s="500"/>
      <c r="N105" s="501"/>
      <c r="O105" s="501"/>
      <c r="P105" s="456"/>
      <c r="Q105" s="456"/>
      <c r="R105" s="456"/>
      <c r="S105" s="456"/>
      <c r="T105" s="456"/>
      <c r="U105" s="456"/>
      <c r="V105" s="456"/>
      <c r="W105" s="456"/>
      <c r="X105" s="456"/>
      <c r="Y105" s="456"/>
      <c r="Z105" s="456"/>
      <c r="AA105" s="501"/>
      <c r="AB105" s="456"/>
      <c r="AC105" s="456"/>
      <c r="AD105" s="456"/>
      <c r="AE105" s="456"/>
      <c r="AF105" s="456"/>
    </row>
    <row r="106" spans="1:32">
      <c r="A106" s="314"/>
      <c r="B106" s="314"/>
      <c r="C106" s="314"/>
      <c r="D106" s="314"/>
      <c r="E106" s="456"/>
      <c r="F106" s="456"/>
      <c r="G106" s="456"/>
      <c r="H106" s="436"/>
      <c r="I106" s="436"/>
      <c r="J106" s="436"/>
      <c r="K106" s="500"/>
      <c r="L106" s="500"/>
      <c r="M106" s="500"/>
      <c r="N106" s="501"/>
      <c r="O106" s="501"/>
      <c r="P106" s="456"/>
      <c r="Q106" s="456"/>
      <c r="R106" s="456"/>
      <c r="S106" s="456"/>
      <c r="T106" s="456"/>
      <c r="U106" s="456"/>
      <c r="V106" s="456"/>
      <c r="W106" s="456"/>
      <c r="X106" s="456"/>
      <c r="Y106" s="456"/>
      <c r="Z106" s="456"/>
      <c r="AA106" s="501"/>
      <c r="AB106" s="456"/>
      <c r="AC106" s="456"/>
      <c r="AD106" s="456"/>
      <c r="AE106" s="456"/>
      <c r="AF106" s="456"/>
    </row>
    <row r="107" spans="1:32">
      <c r="A107" s="314"/>
      <c r="B107" s="314"/>
      <c r="C107" s="314"/>
      <c r="D107" s="314"/>
      <c r="E107" s="456"/>
      <c r="F107" s="456"/>
      <c r="G107" s="456"/>
      <c r="H107" s="436"/>
      <c r="I107" s="436"/>
      <c r="J107" s="436"/>
      <c r="K107" s="500"/>
      <c r="L107" s="500"/>
      <c r="M107" s="500"/>
      <c r="N107" s="501"/>
      <c r="O107" s="501"/>
      <c r="P107" s="456"/>
      <c r="Q107" s="456"/>
      <c r="R107" s="456"/>
      <c r="S107" s="456"/>
      <c r="T107" s="456"/>
      <c r="U107" s="456"/>
      <c r="V107" s="456"/>
      <c r="W107" s="456"/>
      <c r="X107" s="456"/>
      <c r="Y107" s="456"/>
      <c r="Z107" s="456"/>
      <c r="AA107" s="501"/>
      <c r="AB107" s="456"/>
      <c r="AC107" s="456"/>
      <c r="AD107" s="456"/>
      <c r="AE107" s="456"/>
      <c r="AF107" s="456"/>
    </row>
    <row r="108" spans="1:32">
      <c r="A108" s="314"/>
      <c r="B108" s="314"/>
      <c r="C108" s="314"/>
      <c r="D108" s="314"/>
      <c r="E108" s="456"/>
      <c r="F108" s="456"/>
      <c r="G108" s="456"/>
      <c r="H108" s="436"/>
      <c r="I108" s="436"/>
      <c r="J108" s="436"/>
      <c r="K108" s="500"/>
      <c r="L108" s="500"/>
      <c r="M108" s="500"/>
      <c r="N108" s="501"/>
      <c r="O108" s="501"/>
      <c r="P108" s="456"/>
      <c r="Q108" s="456"/>
      <c r="R108" s="456"/>
      <c r="S108" s="456"/>
      <c r="T108" s="456"/>
      <c r="U108" s="456"/>
      <c r="V108" s="456"/>
      <c r="W108" s="456"/>
      <c r="X108" s="456"/>
      <c r="Y108" s="456"/>
      <c r="Z108" s="456"/>
      <c r="AA108" s="501"/>
      <c r="AB108" s="456"/>
      <c r="AC108" s="456"/>
      <c r="AD108" s="456"/>
      <c r="AE108" s="456"/>
      <c r="AF108" s="456"/>
    </row>
    <row r="109" spans="1:32">
      <c r="A109" s="314"/>
      <c r="B109" s="314"/>
      <c r="C109" s="314"/>
      <c r="D109" s="314"/>
      <c r="E109" s="456"/>
      <c r="F109" s="456"/>
      <c r="G109" s="456"/>
      <c r="H109" s="436"/>
      <c r="I109" s="436"/>
      <c r="J109" s="436"/>
      <c r="K109" s="500"/>
      <c r="L109" s="500"/>
      <c r="M109" s="500"/>
      <c r="N109" s="501"/>
      <c r="O109" s="501"/>
      <c r="P109" s="456"/>
      <c r="Q109" s="456"/>
      <c r="R109" s="456"/>
      <c r="S109" s="456"/>
      <c r="T109" s="456"/>
      <c r="U109" s="456"/>
      <c r="V109" s="456"/>
      <c r="W109" s="456"/>
      <c r="X109" s="456"/>
      <c r="Y109" s="456"/>
      <c r="Z109" s="456"/>
      <c r="AA109" s="501"/>
      <c r="AB109" s="456"/>
      <c r="AC109" s="456"/>
      <c r="AD109" s="456"/>
      <c r="AE109" s="456"/>
      <c r="AF109" s="456"/>
    </row>
    <row r="110" spans="1:32">
      <c r="A110" s="314"/>
      <c r="B110" s="314"/>
      <c r="C110" s="314"/>
      <c r="D110" s="314"/>
    </row>
    <row r="111" spans="1:32">
      <c r="A111" s="314"/>
      <c r="B111" s="314"/>
      <c r="C111" s="314"/>
      <c r="D111" s="314"/>
    </row>
    <row r="112" spans="1:32">
      <c r="A112" s="314"/>
      <c r="B112" s="314"/>
      <c r="C112" s="314"/>
      <c r="D112" s="314"/>
    </row>
    <row r="113" spans="1:4">
      <c r="A113" s="314"/>
      <c r="B113" s="314"/>
      <c r="C113" s="314"/>
      <c r="D113" s="314"/>
    </row>
    <row r="114" spans="1:4">
      <c r="A114" s="314"/>
      <c r="B114" s="314"/>
      <c r="C114" s="314"/>
      <c r="D114" s="314"/>
    </row>
    <row r="115" spans="1:4">
      <c r="A115" s="314"/>
      <c r="B115" s="314"/>
      <c r="C115" s="314"/>
      <c r="D115" s="314"/>
    </row>
    <row r="116" spans="1:4">
      <c r="A116" s="314"/>
      <c r="B116" s="314"/>
      <c r="C116" s="314"/>
      <c r="D116" s="314"/>
    </row>
    <row r="117" spans="1:4">
      <c r="A117" s="314"/>
      <c r="B117" s="314"/>
      <c r="C117" s="314"/>
      <c r="D117" s="314"/>
    </row>
    <row r="118" spans="1:4">
      <c r="A118" s="314"/>
      <c r="B118" s="314"/>
      <c r="C118" s="314"/>
      <c r="D118" s="314"/>
    </row>
    <row r="119" spans="1:4">
      <c r="A119" s="314"/>
      <c r="B119" s="314"/>
      <c r="C119" s="314"/>
      <c r="D119" s="314"/>
    </row>
    <row r="120" spans="1:4">
      <c r="A120" s="314"/>
      <c r="B120" s="314"/>
      <c r="C120" s="314"/>
      <c r="D120" s="314"/>
    </row>
    <row r="121" spans="1:4">
      <c r="A121" s="314"/>
      <c r="B121" s="314"/>
      <c r="C121" s="314"/>
      <c r="D121" s="314"/>
    </row>
    <row r="122" spans="1:4">
      <c r="A122" s="314"/>
      <c r="B122" s="314"/>
      <c r="C122" s="314"/>
      <c r="D122" s="314"/>
    </row>
    <row r="123" spans="1:4">
      <c r="A123" s="314"/>
      <c r="B123" s="314"/>
      <c r="C123" s="314"/>
      <c r="D123" s="314"/>
    </row>
    <row r="124" spans="1:4">
      <c r="A124" s="314"/>
      <c r="B124" s="314"/>
      <c r="C124" s="314"/>
      <c r="D124" s="314"/>
    </row>
    <row r="125" spans="1:4">
      <c r="A125" s="314"/>
      <c r="B125" s="314"/>
      <c r="C125" s="314"/>
      <c r="D125" s="314"/>
    </row>
    <row r="126" spans="1:4">
      <c r="A126" s="314"/>
      <c r="B126" s="314"/>
      <c r="C126" s="314"/>
      <c r="D126" s="314"/>
    </row>
    <row r="127" spans="1:4">
      <c r="A127" s="314"/>
      <c r="B127" s="314"/>
      <c r="C127" s="314"/>
      <c r="D127" s="314"/>
    </row>
    <row r="128" spans="1:4">
      <c r="A128" s="314"/>
      <c r="B128" s="314"/>
      <c r="C128" s="314"/>
      <c r="D128" s="314"/>
    </row>
    <row r="129" spans="1:4">
      <c r="A129" s="314"/>
      <c r="B129" s="314"/>
      <c r="C129" s="314"/>
      <c r="D129" s="314"/>
    </row>
    <row r="130" spans="1:4">
      <c r="A130" s="314"/>
      <c r="B130" s="314"/>
      <c r="C130" s="314"/>
      <c r="D130" s="314"/>
    </row>
    <row r="131" spans="1:4">
      <c r="A131" s="314"/>
      <c r="B131" s="314"/>
      <c r="C131" s="314"/>
      <c r="D131" s="314"/>
    </row>
    <row r="132" spans="1:4">
      <c r="A132" s="314"/>
      <c r="B132" s="314"/>
      <c r="C132" s="314"/>
      <c r="D132" s="314"/>
    </row>
    <row r="133" spans="1:4">
      <c r="A133" s="314"/>
      <c r="B133" s="314"/>
      <c r="C133" s="314"/>
      <c r="D133" s="314"/>
    </row>
    <row r="134" spans="1:4">
      <c r="A134" s="314"/>
      <c r="B134" s="314"/>
      <c r="C134" s="314"/>
      <c r="D134" s="314"/>
    </row>
    <row r="135" spans="1:4">
      <c r="A135" s="314"/>
      <c r="B135" s="314"/>
      <c r="C135" s="314"/>
      <c r="D135" s="314"/>
    </row>
    <row r="136" spans="1:4">
      <c r="A136" s="314"/>
      <c r="B136" s="314"/>
      <c r="C136" s="314"/>
      <c r="D136" s="314"/>
    </row>
    <row r="137" spans="1:4">
      <c r="A137" s="314"/>
      <c r="B137" s="314"/>
      <c r="C137" s="314"/>
      <c r="D137" s="314"/>
    </row>
    <row r="138" spans="1:4">
      <c r="A138" s="314"/>
      <c r="B138" s="314"/>
      <c r="C138" s="314"/>
      <c r="D138" s="314"/>
    </row>
    <row r="139" spans="1:4">
      <c r="A139" s="314"/>
      <c r="B139" s="314"/>
      <c r="C139" s="314"/>
      <c r="D139" s="314"/>
    </row>
    <row r="140" spans="1:4">
      <c r="A140" s="314"/>
      <c r="B140" s="314"/>
      <c r="C140" s="314"/>
      <c r="D140" s="314"/>
    </row>
    <row r="141" spans="1:4">
      <c r="A141" s="314"/>
      <c r="B141" s="314"/>
      <c r="C141" s="314"/>
      <c r="D141" s="314"/>
    </row>
    <row r="142" spans="1:4">
      <c r="A142" s="314"/>
      <c r="B142" s="314"/>
      <c r="C142" s="314"/>
      <c r="D142" s="314"/>
    </row>
    <row r="143" spans="1:4">
      <c r="A143" s="314"/>
      <c r="B143" s="314"/>
      <c r="C143" s="314"/>
      <c r="D143" s="314"/>
    </row>
    <row r="144" spans="1:4">
      <c r="A144" s="314"/>
      <c r="B144" s="314"/>
      <c r="C144" s="314"/>
      <c r="D144" s="314"/>
    </row>
    <row r="145" spans="1:4">
      <c r="A145" s="314"/>
      <c r="B145" s="314"/>
      <c r="C145" s="314"/>
      <c r="D145" s="314"/>
    </row>
    <row r="146" spans="1:4">
      <c r="A146" s="314"/>
      <c r="B146" s="314"/>
      <c r="C146" s="314"/>
      <c r="D146" s="314"/>
    </row>
    <row r="147" spans="1:4">
      <c r="A147" s="314"/>
      <c r="B147" s="314"/>
      <c r="C147" s="314"/>
      <c r="D147" s="314"/>
    </row>
    <row r="148" spans="1:4">
      <c r="A148" s="314"/>
      <c r="B148" s="314"/>
      <c r="C148" s="314"/>
      <c r="D148" s="314"/>
    </row>
    <row r="149" spans="1:4">
      <c r="A149" s="314"/>
      <c r="B149" s="314"/>
      <c r="C149" s="314"/>
      <c r="D149" s="314"/>
    </row>
    <row r="150" spans="1:4">
      <c r="A150" s="314"/>
      <c r="B150" s="314"/>
      <c r="C150" s="314"/>
      <c r="D150" s="314"/>
    </row>
    <row r="151" spans="1:4">
      <c r="A151" s="314"/>
      <c r="B151" s="314"/>
      <c r="C151" s="314"/>
      <c r="D151" s="314"/>
    </row>
    <row r="152" spans="1:4">
      <c r="A152" s="314"/>
      <c r="B152" s="314"/>
      <c r="C152" s="314"/>
      <c r="D152" s="314"/>
    </row>
    <row r="153" spans="1:4">
      <c r="A153" s="314"/>
      <c r="B153" s="314"/>
      <c r="C153" s="314"/>
      <c r="D153" s="314"/>
    </row>
    <row r="154" spans="1:4">
      <c r="A154" s="314"/>
      <c r="B154" s="314"/>
      <c r="C154" s="314"/>
      <c r="D154" s="314"/>
    </row>
    <row r="155" spans="1:4">
      <c r="A155" s="314"/>
      <c r="B155" s="314"/>
      <c r="C155" s="314"/>
      <c r="D155" s="314"/>
    </row>
    <row r="156" spans="1:4">
      <c r="A156" s="314"/>
      <c r="B156" s="314"/>
      <c r="C156" s="314"/>
      <c r="D156" s="314"/>
    </row>
    <row r="157" spans="1:4">
      <c r="A157" s="314"/>
      <c r="B157" s="314"/>
      <c r="C157" s="314"/>
      <c r="D157" s="314"/>
    </row>
    <row r="158" spans="1:4">
      <c r="A158" s="314"/>
      <c r="B158" s="314"/>
      <c r="C158" s="314"/>
      <c r="D158" s="314"/>
    </row>
    <row r="159" spans="1:4">
      <c r="A159" s="314"/>
      <c r="B159" s="314"/>
      <c r="C159" s="314"/>
      <c r="D159" s="314"/>
    </row>
    <row r="160" spans="1:4">
      <c r="A160" s="314"/>
      <c r="B160" s="314"/>
      <c r="C160" s="314"/>
      <c r="D160" s="314"/>
    </row>
    <row r="161" spans="1:4">
      <c r="A161" s="314"/>
      <c r="B161" s="314"/>
      <c r="C161" s="314"/>
      <c r="D161" s="314"/>
    </row>
    <row r="162" spans="1:4">
      <c r="A162" s="314"/>
      <c r="B162" s="314"/>
      <c r="C162" s="314"/>
      <c r="D162" s="314"/>
    </row>
    <row r="163" spans="1:4">
      <c r="A163" s="314"/>
      <c r="B163" s="314"/>
      <c r="C163" s="314"/>
      <c r="D163" s="314"/>
    </row>
    <row r="164" spans="1:4">
      <c r="A164" s="314"/>
      <c r="B164" s="314"/>
      <c r="C164" s="314"/>
      <c r="D164" s="314"/>
    </row>
    <row r="165" spans="1:4">
      <c r="A165" s="314"/>
      <c r="B165" s="314"/>
      <c r="C165" s="314"/>
      <c r="D165" s="314"/>
    </row>
    <row r="166" spans="1:4">
      <c r="A166" s="314"/>
      <c r="B166" s="314"/>
      <c r="C166" s="314"/>
      <c r="D166" s="314"/>
    </row>
    <row r="167" spans="1:4">
      <c r="A167" s="314"/>
      <c r="B167" s="314"/>
      <c r="C167" s="314"/>
      <c r="D167" s="314"/>
    </row>
  </sheetData>
  <mergeCells count="48">
    <mergeCell ref="E26:H26"/>
    <mergeCell ref="J26:Y26"/>
    <mergeCell ref="A27:E31"/>
    <mergeCell ref="F27:F31"/>
    <mergeCell ref="A32:H32"/>
    <mergeCell ref="K32:N32"/>
    <mergeCell ref="O32:R32"/>
    <mergeCell ref="S32:V32"/>
    <mergeCell ref="W32:Y33"/>
    <mergeCell ref="A33:H33"/>
    <mergeCell ref="K24:N24"/>
    <mergeCell ref="O24:R24"/>
    <mergeCell ref="S24:V24"/>
    <mergeCell ref="W24:Y24"/>
    <mergeCell ref="K33:N33"/>
    <mergeCell ref="O33:R33"/>
    <mergeCell ref="S33:V33"/>
    <mergeCell ref="S14:V14"/>
    <mergeCell ref="W14:Y15"/>
    <mergeCell ref="A15:H15"/>
    <mergeCell ref="E5:Y5"/>
    <mergeCell ref="A25:H25"/>
    <mergeCell ref="K25:N25"/>
    <mergeCell ref="O25:R25"/>
    <mergeCell ref="S25:V25"/>
    <mergeCell ref="K15:N15"/>
    <mergeCell ref="O15:R15"/>
    <mergeCell ref="S15:V15"/>
    <mergeCell ref="E17:H17"/>
    <mergeCell ref="J17:Y17"/>
    <mergeCell ref="A18:E23"/>
    <mergeCell ref="F18:F23"/>
    <mergeCell ref="A24:H24"/>
    <mergeCell ref="A6:E13"/>
    <mergeCell ref="F6:F13"/>
    <mergeCell ref="A14:H14"/>
    <mergeCell ref="K14:N14"/>
    <mergeCell ref="O14:R14"/>
    <mergeCell ref="F1:O1"/>
    <mergeCell ref="K2:V2"/>
    <mergeCell ref="W2:Y2"/>
    <mergeCell ref="BC2:BD2"/>
    <mergeCell ref="B3:D3"/>
    <mergeCell ref="K3:N3"/>
    <mergeCell ref="O3:R3"/>
    <mergeCell ref="S3:V3"/>
    <mergeCell ref="X3:Y3"/>
    <mergeCell ref="AA3:AB3"/>
  </mergeCells>
  <pageMargins left="0.45" right="0.45" top="0.5" bottom="0.5" header="0.3" footer="0.3"/>
  <pageSetup scale="43" fitToHeight="0" orientation="landscape"/>
  <headerFooter>
    <oddHeader>&amp;A</oddHeader>
    <oddFooter>&amp;L&amp;"Times New Roman,Regular"&amp;8&amp;Z&amp;F &amp;A&amp;C&amp;"Times New Roman,Regular"&amp;8&amp;P&amp;R&amp;"Times New Roman,Regular"&amp;8&amp;D</oddFooter>
  </headerFooter>
  <rowBreaks count="1" manualBreakCount="1">
    <brk id="15" max="24" man="1"/>
  </rowBreaks>
  <legacy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350"/>
  <sheetViews>
    <sheetView view="pageBreakPreview" zoomScale="60" zoomScaleNormal="75" zoomScalePageLayoutView="75" workbookViewId="0">
      <selection activeCell="W15" sqref="W15"/>
    </sheetView>
  </sheetViews>
  <sheetFormatPr baseColWidth="10" defaultColWidth="8.7109375" defaultRowHeight="36.75" customHeight="1" x14ac:dyDescent="0"/>
  <cols>
    <col min="1" max="1" width="15.85546875" style="111" customWidth="1"/>
    <col min="2" max="4" width="5.42578125" style="112" customWidth="1"/>
    <col min="5" max="5" width="14" style="118" customWidth="1"/>
    <col min="6" max="6" width="6.5703125" style="118" customWidth="1"/>
    <col min="7" max="7" width="7" style="118" customWidth="1"/>
    <col min="8" max="8" width="41" style="54" customWidth="1"/>
    <col min="9" max="9" width="45.42578125" style="54" hidden="1" customWidth="1"/>
    <col min="10" max="10" width="22.28515625" style="54" customWidth="1"/>
    <col min="11" max="13" width="7" style="123" customWidth="1"/>
    <col min="14" max="14" width="7" style="124" customWidth="1"/>
    <col min="15" max="15" width="5.42578125" style="124" customWidth="1"/>
    <col min="16" max="22" width="5.42578125" style="118" customWidth="1"/>
    <col min="23" max="23" width="18.42578125" style="118" customWidth="1"/>
    <col min="24" max="24" width="17.140625" style="118" customWidth="1"/>
    <col min="25" max="25" width="10.85546875" style="118" customWidth="1"/>
    <col min="26" max="26" width="10.28515625" style="118" bestFit="1" customWidth="1"/>
    <col min="27" max="27" width="9.42578125" style="124" customWidth="1"/>
    <col min="28" max="16384" width="8.7109375" style="118"/>
  </cols>
  <sheetData>
    <row r="1" spans="1:56" s="54" customFormat="1" ht="28.5" customHeight="1" thickBot="1">
      <c r="A1" s="50"/>
      <c r="B1" s="51"/>
      <c r="C1" s="51"/>
      <c r="D1" s="51"/>
      <c r="E1" s="52"/>
      <c r="F1" s="910" t="s">
        <v>29</v>
      </c>
      <c r="G1" s="910"/>
      <c r="H1" s="910"/>
      <c r="I1" s="910"/>
      <c r="J1" s="910"/>
      <c r="K1" s="910"/>
      <c r="L1" s="910"/>
      <c r="M1" s="910"/>
      <c r="N1" s="910"/>
      <c r="O1" s="910"/>
      <c r="P1" s="53"/>
      <c r="Q1" s="52"/>
      <c r="R1" s="52"/>
      <c r="S1" s="52"/>
      <c r="T1" s="52"/>
      <c r="U1" s="52"/>
      <c r="V1" s="52"/>
      <c r="W1" s="52"/>
      <c r="X1" s="52"/>
      <c r="Y1" s="52"/>
      <c r="AA1" s="55"/>
    </row>
    <row r="2" spans="1:56" s="54" customFormat="1" ht="33" customHeight="1" thickBot="1">
      <c r="A2" s="919" t="s">
        <v>105</v>
      </c>
      <c r="B2" s="919"/>
      <c r="C2" s="919"/>
      <c r="D2" s="919"/>
      <c r="E2" s="919"/>
      <c r="F2" s="920" t="s">
        <v>682</v>
      </c>
      <c r="G2" s="920"/>
      <c r="H2" s="920"/>
      <c r="I2" s="920"/>
      <c r="J2" s="921"/>
      <c r="K2" s="911" t="s">
        <v>33</v>
      </c>
      <c r="L2" s="912"/>
      <c r="M2" s="912"/>
      <c r="N2" s="912"/>
      <c r="O2" s="912"/>
      <c r="P2" s="912"/>
      <c r="Q2" s="912"/>
      <c r="R2" s="912"/>
      <c r="S2" s="912"/>
      <c r="T2" s="912"/>
      <c r="U2" s="912"/>
      <c r="V2" s="913"/>
      <c r="W2" s="914" t="s">
        <v>14</v>
      </c>
      <c r="X2" s="915"/>
      <c r="Y2" s="916"/>
      <c r="AA2" s="56"/>
      <c r="BB2" s="242"/>
      <c r="BC2" s="917"/>
      <c r="BD2" s="917"/>
    </row>
    <row r="3" spans="1:56" s="232" customFormat="1" ht="33" customHeight="1">
      <c r="A3" s="225" t="s">
        <v>6</v>
      </c>
      <c r="B3" s="922" t="s">
        <v>13</v>
      </c>
      <c r="C3" s="923"/>
      <c r="D3" s="924"/>
      <c r="E3" s="226" t="s">
        <v>7</v>
      </c>
      <c r="F3" s="227" t="s">
        <v>108</v>
      </c>
      <c r="G3" s="228" t="s">
        <v>0</v>
      </c>
      <c r="H3" s="229" t="s">
        <v>8</v>
      </c>
      <c r="I3" s="229" t="s">
        <v>40</v>
      </c>
      <c r="J3" s="230" t="s">
        <v>21</v>
      </c>
      <c r="K3" s="925" t="s">
        <v>18</v>
      </c>
      <c r="L3" s="926"/>
      <c r="M3" s="926"/>
      <c r="N3" s="926"/>
      <c r="O3" s="927" t="s">
        <v>19</v>
      </c>
      <c r="P3" s="928"/>
      <c r="Q3" s="928"/>
      <c r="R3" s="928"/>
      <c r="S3" s="929" t="s">
        <v>20</v>
      </c>
      <c r="T3" s="930"/>
      <c r="U3" s="930"/>
      <c r="V3" s="930"/>
      <c r="W3" s="231" t="s">
        <v>15</v>
      </c>
      <c r="X3" s="931" t="s">
        <v>130</v>
      </c>
      <c r="Y3" s="932"/>
      <c r="AA3" s="918"/>
      <c r="AB3" s="918"/>
      <c r="BB3" s="243"/>
      <c r="BC3" s="244"/>
      <c r="BD3" s="244"/>
    </row>
    <row r="4" spans="1:56" s="54" customFormat="1" ht="24.75" customHeight="1">
      <c r="A4" s="57"/>
      <c r="B4" s="58" t="s">
        <v>30</v>
      </c>
      <c r="C4" s="59" t="s">
        <v>31</v>
      </c>
      <c r="D4" s="60" t="s">
        <v>32</v>
      </c>
      <c r="E4" s="61"/>
      <c r="F4" s="61"/>
      <c r="G4" s="61"/>
      <c r="H4" s="62"/>
      <c r="I4" s="63"/>
      <c r="J4" s="64">
        <v>41548</v>
      </c>
      <c r="K4" s="65" t="s">
        <v>9</v>
      </c>
      <c r="L4" s="65" t="s">
        <v>10</v>
      </c>
      <c r="M4" s="65" t="s">
        <v>11</v>
      </c>
      <c r="N4" s="65" t="s">
        <v>12</v>
      </c>
      <c r="O4" s="66" t="s">
        <v>9</v>
      </c>
      <c r="P4" s="66" t="s">
        <v>10</v>
      </c>
      <c r="Q4" s="66" t="s">
        <v>11</v>
      </c>
      <c r="R4" s="66" t="s">
        <v>12</v>
      </c>
      <c r="S4" s="67" t="s">
        <v>9</v>
      </c>
      <c r="T4" s="67" t="s">
        <v>10</v>
      </c>
      <c r="U4" s="67" t="s">
        <v>11</v>
      </c>
      <c r="V4" s="67" t="s">
        <v>12</v>
      </c>
      <c r="W4" s="68"/>
      <c r="X4" s="68"/>
      <c r="Y4" s="68" t="s">
        <v>0</v>
      </c>
      <c r="Z4" s="69"/>
      <c r="AA4" s="69"/>
    </row>
    <row r="5" spans="1:56" s="54" customFormat="1" ht="32.25" customHeight="1" thickBot="1">
      <c r="A5" s="217" t="s">
        <v>109</v>
      </c>
      <c r="B5" s="193" t="s">
        <v>16</v>
      </c>
      <c r="C5" s="71" t="s">
        <v>16</v>
      </c>
      <c r="D5" s="72" t="s">
        <v>37</v>
      </c>
      <c r="E5" s="776" t="s">
        <v>110</v>
      </c>
      <c r="F5" s="777"/>
      <c r="G5" s="777"/>
      <c r="H5" s="777"/>
      <c r="I5" s="777"/>
      <c r="J5" s="777"/>
      <c r="K5" s="777"/>
      <c r="L5" s="777"/>
      <c r="M5" s="777"/>
      <c r="N5" s="777"/>
      <c r="O5" s="777"/>
      <c r="P5" s="777"/>
      <c r="Q5" s="777"/>
      <c r="R5" s="777"/>
      <c r="S5" s="777"/>
      <c r="T5" s="777"/>
      <c r="U5" s="777"/>
      <c r="V5" s="777"/>
      <c r="W5" s="215"/>
      <c r="X5" s="215"/>
      <c r="Y5" s="216"/>
      <c r="Z5" s="69"/>
      <c r="AA5" s="69"/>
      <c r="AB5" s="54" t="s">
        <v>37</v>
      </c>
    </row>
    <row r="6" spans="1:56" s="54" customFormat="1" ht="36">
      <c r="A6" s="172" t="s">
        <v>23</v>
      </c>
      <c r="B6" s="172"/>
      <c r="C6" s="172"/>
      <c r="D6" s="172"/>
      <c r="E6" s="173"/>
      <c r="F6" s="789" t="s">
        <v>111</v>
      </c>
      <c r="G6" s="221" t="s">
        <v>403</v>
      </c>
      <c r="H6" s="223" t="s">
        <v>112</v>
      </c>
      <c r="I6" s="73" t="s">
        <v>113</v>
      </c>
      <c r="J6" s="233" t="s">
        <v>16</v>
      </c>
      <c r="K6" s="233" t="s">
        <v>16</v>
      </c>
      <c r="L6" s="234"/>
      <c r="M6" s="234"/>
      <c r="N6" s="234"/>
      <c r="O6" s="235"/>
      <c r="P6" s="235"/>
      <c r="Q6" s="236"/>
      <c r="R6" s="236"/>
      <c r="S6" s="237"/>
      <c r="T6" s="237"/>
      <c r="U6" s="237"/>
      <c r="V6" s="237"/>
      <c r="W6" s="221" t="s">
        <v>114</v>
      </c>
      <c r="X6" s="221" t="s">
        <v>583</v>
      </c>
      <c r="Y6" s="240" t="s">
        <v>584</v>
      </c>
      <c r="AB6" s="54" t="s">
        <v>37</v>
      </c>
    </row>
    <row r="7" spans="1:56" s="54" customFormat="1" ht="48">
      <c r="A7" s="174"/>
      <c r="B7" s="174"/>
      <c r="C7" s="174"/>
      <c r="D7" s="174"/>
      <c r="E7" s="175"/>
      <c r="F7" s="790"/>
      <c r="G7" s="221" t="s">
        <v>404</v>
      </c>
      <c r="H7" s="222" t="s">
        <v>585</v>
      </c>
      <c r="I7" s="76" t="s">
        <v>113</v>
      </c>
      <c r="J7" s="233" t="s">
        <v>16</v>
      </c>
      <c r="K7" s="233" t="s">
        <v>16</v>
      </c>
      <c r="L7" s="233" t="s">
        <v>16</v>
      </c>
      <c r="M7" s="233" t="s">
        <v>16</v>
      </c>
      <c r="N7" s="233" t="s">
        <v>16</v>
      </c>
      <c r="O7" s="233" t="s">
        <v>16</v>
      </c>
      <c r="P7" s="233" t="s">
        <v>16</v>
      </c>
      <c r="Q7" s="233" t="s">
        <v>16</v>
      </c>
      <c r="R7" s="233" t="s">
        <v>16</v>
      </c>
      <c r="S7" s="233" t="s">
        <v>16</v>
      </c>
      <c r="T7" s="233" t="s">
        <v>16</v>
      </c>
      <c r="U7" s="233" t="s">
        <v>16</v>
      </c>
      <c r="V7" s="233" t="s">
        <v>16</v>
      </c>
      <c r="W7" s="221"/>
      <c r="X7" s="221" t="s">
        <v>586</v>
      </c>
      <c r="Y7" s="240"/>
    </row>
    <row r="8" spans="1:56" s="54" customFormat="1" ht="48">
      <c r="A8" s="174"/>
      <c r="B8" s="174"/>
      <c r="C8" s="174"/>
      <c r="D8" s="174"/>
      <c r="E8" s="175"/>
      <c r="F8" s="790"/>
      <c r="G8" s="221" t="s">
        <v>405</v>
      </c>
      <c r="H8" s="223" t="s">
        <v>587</v>
      </c>
      <c r="I8" s="77" t="s">
        <v>113</v>
      </c>
      <c r="J8" s="233" t="s">
        <v>16</v>
      </c>
      <c r="K8" s="233" t="s">
        <v>16</v>
      </c>
      <c r="L8" s="233" t="s">
        <v>16</v>
      </c>
      <c r="M8" s="233" t="s">
        <v>16</v>
      </c>
      <c r="N8" s="233" t="s">
        <v>16</v>
      </c>
      <c r="O8" s="233" t="s">
        <v>16</v>
      </c>
      <c r="P8" s="233" t="s">
        <v>16</v>
      </c>
      <c r="Q8" s="233" t="s">
        <v>16</v>
      </c>
      <c r="R8" s="233" t="s">
        <v>16</v>
      </c>
      <c r="S8" s="233" t="s">
        <v>16</v>
      </c>
      <c r="T8" s="233" t="s">
        <v>16</v>
      </c>
      <c r="U8" s="233" t="s">
        <v>16</v>
      </c>
      <c r="V8" s="233" t="s">
        <v>16</v>
      </c>
      <c r="W8" s="221" t="s">
        <v>114</v>
      </c>
      <c r="X8" s="221" t="s">
        <v>586</v>
      </c>
      <c r="Y8" s="241" t="s">
        <v>37</v>
      </c>
    </row>
    <row r="9" spans="1:56" s="54" customFormat="1" ht="36">
      <c r="A9" s="174"/>
      <c r="B9" s="174"/>
      <c r="C9" s="174"/>
      <c r="D9" s="174"/>
      <c r="E9" s="175"/>
      <c r="F9" s="790"/>
      <c r="G9" s="221" t="s">
        <v>406</v>
      </c>
      <c r="H9" s="223" t="s">
        <v>115</v>
      </c>
      <c r="I9" s="77" t="s">
        <v>113</v>
      </c>
      <c r="J9" s="233" t="s">
        <v>16</v>
      </c>
      <c r="K9" s="233" t="s">
        <v>16</v>
      </c>
      <c r="L9" s="233" t="s">
        <v>16</v>
      </c>
      <c r="M9" s="233" t="s">
        <v>16</v>
      </c>
      <c r="N9" s="233" t="s">
        <v>16</v>
      </c>
      <c r="O9" s="233" t="s">
        <v>16</v>
      </c>
      <c r="P9" s="233" t="s">
        <v>16</v>
      </c>
      <c r="Q9" s="233" t="s">
        <v>16</v>
      </c>
      <c r="R9" s="233" t="s">
        <v>16</v>
      </c>
      <c r="S9" s="233" t="s">
        <v>16</v>
      </c>
      <c r="T9" s="233" t="s">
        <v>16</v>
      </c>
      <c r="U9" s="233" t="s">
        <v>16</v>
      </c>
      <c r="V9" s="233" t="s">
        <v>16</v>
      </c>
      <c r="W9" s="221" t="s">
        <v>588</v>
      </c>
      <c r="X9" s="221"/>
      <c r="Y9" s="241"/>
    </row>
    <row r="10" spans="1:56" s="54" customFormat="1" ht="30">
      <c r="A10" s="174"/>
      <c r="B10" s="174"/>
      <c r="C10" s="174"/>
      <c r="D10" s="174"/>
      <c r="E10" s="175"/>
      <c r="F10" s="790"/>
      <c r="G10" s="221" t="s">
        <v>407</v>
      </c>
      <c r="H10" s="223" t="s">
        <v>116</v>
      </c>
      <c r="I10" s="77" t="s">
        <v>113</v>
      </c>
      <c r="J10" s="233" t="s">
        <v>16</v>
      </c>
      <c r="K10" s="233" t="s">
        <v>16</v>
      </c>
      <c r="L10" s="234"/>
      <c r="M10" s="238"/>
      <c r="N10" s="238"/>
      <c r="O10" s="236"/>
      <c r="P10" s="235"/>
      <c r="Q10" s="235"/>
      <c r="R10" s="235"/>
      <c r="S10" s="239"/>
      <c r="T10" s="237"/>
      <c r="U10" s="237"/>
      <c r="V10" s="237"/>
      <c r="W10" s="221" t="s">
        <v>117</v>
      </c>
      <c r="X10" s="221"/>
      <c r="Y10" s="241"/>
    </row>
    <row r="11" spans="1:56" s="54" customFormat="1" ht="30">
      <c r="A11" s="174"/>
      <c r="B11" s="174"/>
      <c r="C11" s="174"/>
      <c r="D11" s="174"/>
      <c r="E11" s="175"/>
      <c r="F11" s="790"/>
      <c r="G11" s="221" t="s">
        <v>408</v>
      </c>
      <c r="H11" s="223" t="s">
        <v>118</v>
      </c>
      <c r="I11" s="77" t="s">
        <v>113</v>
      </c>
      <c r="J11" s="233" t="s">
        <v>16</v>
      </c>
      <c r="K11" s="233" t="s">
        <v>16</v>
      </c>
      <c r="L11" s="234"/>
      <c r="M11" s="238"/>
      <c r="N11" s="238"/>
      <c r="O11" s="236"/>
      <c r="P11" s="235"/>
      <c r="Q11" s="235"/>
      <c r="R11" s="235"/>
      <c r="S11" s="239"/>
      <c r="T11" s="237"/>
      <c r="U11" s="237"/>
      <c r="V11" s="237"/>
      <c r="W11" s="221"/>
      <c r="X11" s="221"/>
      <c r="Y11" s="241"/>
    </row>
    <row r="12" spans="1:56" s="54" customFormat="1" ht="36">
      <c r="A12" s="174"/>
      <c r="B12" s="174"/>
      <c r="C12" s="174"/>
      <c r="D12" s="174"/>
      <c r="E12" s="175"/>
      <c r="F12" s="790"/>
      <c r="G12" s="221" t="s">
        <v>409</v>
      </c>
      <c r="H12" s="223" t="s">
        <v>589</v>
      </c>
      <c r="I12" s="77" t="s">
        <v>113</v>
      </c>
      <c r="J12" s="233" t="s">
        <v>16</v>
      </c>
      <c r="K12" s="233" t="s">
        <v>16</v>
      </c>
      <c r="L12" s="233" t="s">
        <v>16</v>
      </c>
      <c r="M12" s="238"/>
      <c r="N12" s="238"/>
      <c r="O12" s="236"/>
      <c r="P12" s="235"/>
      <c r="Q12" s="235"/>
      <c r="R12" s="235"/>
      <c r="S12" s="239"/>
      <c r="T12" s="237"/>
      <c r="U12" s="237"/>
      <c r="V12" s="237"/>
      <c r="W12" s="221" t="s">
        <v>119</v>
      </c>
      <c r="X12" s="221" t="s">
        <v>590</v>
      </c>
      <c r="Y12" s="241"/>
    </row>
    <row r="13" spans="1:56" s="54" customFormat="1" ht="30">
      <c r="A13" s="174"/>
      <c r="B13" s="174"/>
      <c r="C13" s="174"/>
      <c r="D13" s="174"/>
      <c r="E13" s="175"/>
      <c r="F13" s="790"/>
      <c r="G13" s="221" t="s">
        <v>410</v>
      </c>
      <c r="H13" s="223" t="s">
        <v>591</v>
      </c>
      <c r="I13" s="77" t="s">
        <v>113</v>
      </c>
      <c r="J13" s="233" t="s">
        <v>16</v>
      </c>
      <c r="K13" s="233" t="s">
        <v>16</v>
      </c>
      <c r="L13" s="234" t="s">
        <v>37</v>
      </c>
      <c r="M13" s="238"/>
      <c r="N13" s="238"/>
      <c r="O13" s="236"/>
      <c r="P13" s="236"/>
      <c r="Q13" s="236"/>
      <c r="R13" s="236"/>
      <c r="S13" s="237"/>
      <c r="T13" s="237"/>
      <c r="U13" s="237"/>
      <c r="V13" s="237"/>
      <c r="W13" s="221"/>
      <c r="X13" s="221" t="s">
        <v>37</v>
      </c>
      <c r="Y13" s="240"/>
    </row>
    <row r="14" spans="1:56" s="54" customFormat="1" ht="48">
      <c r="A14" s="174"/>
      <c r="B14" s="174"/>
      <c r="C14" s="174"/>
      <c r="D14" s="174"/>
      <c r="E14" s="175"/>
      <c r="F14" s="790"/>
      <c r="G14" s="221" t="s">
        <v>411</v>
      </c>
      <c r="H14" s="223" t="s">
        <v>120</v>
      </c>
      <c r="I14" s="77" t="s">
        <v>113</v>
      </c>
      <c r="J14" s="233"/>
      <c r="K14" s="233" t="s">
        <v>16</v>
      </c>
      <c r="L14" s="234"/>
      <c r="M14" s="238"/>
      <c r="N14" s="238"/>
      <c r="O14" s="236"/>
      <c r="P14" s="236"/>
      <c r="Q14" s="236"/>
      <c r="R14" s="236"/>
      <c r="S14" s="237"/>
      <c r="T14" s="237"/>
      <c r="U14" s="237"/>
      <c r="V14" s="237"/>
      <c r="W14" s="221" t="s">
        <v>855</v>
      </c>
      <c r="X14" s="221"/>
      <c r="Y14" s="240"/>
    </row>
    <row r="15" spans="1:56" s="54" customFormat="1" ht="40">
      <c r="A15" s="650"/>
      <c r="B15" s="650"/>
      <c r="C15" s="650"/>
      <c r="D15" s="650"/>
      <c r="E15" s="651"/>
      <c r="F15" s="790"/>
      <c r="G15" s="221" t="s">
        <v>869</v>
      </c>
      <c r="H15" s="657" t="s">
        <v>870</v>
      </c>
      <c r="I15" s="77"/>
      <c r="J15" s="233"/>
      <c r="K15" s="233"/>
      <c r="L15" s="234"/>
      <c r="M15" s="233" t="s">
        <v>16</v>
      </c>
      <c r="N15" s="233" t="s">
        <v>16</v>
      </c>
      <c r="O15" s="233" t="s">
        <v>16</v>
      </c>
      <c r="P15" s="233" t="s">
        <v>16</v>
      </c>
      <c r="Q15" s="233" t="s">
        <v>16</v>
      </c>
      <c r="R15" s="233" t="s">
        <v>16</v>
      </c>
      <c r="S15" s="233" t="s">
        <v>16</v>
      </c>
      <c r="T15" s="233" t="s">
        <v>16</v>
      </c>
      <c r="U15" s="233" t="s">
        <v>16</v>
      </c>
      <c r="V15" s="233" t="s">
        <v>16</v>
      </c>
      <c r="W15" s="221"/>
      <c r="X15" s="221"/>
      <c r="Y15" s="240"/>
    </row>
    <row r="16" spans="1:56" s="54" customFormat="1" ht="60">
      <c r="A16" s="174"/>
      <c r="B16" s="174"/>
      <c r="C16" s="174"/>
      <c r="D16" s="174"/>
      <c r="E16" s="175"/>
      <c r="F16" s="790"/>
      <c r="G16" s="221" t="s">
        <v>412</v>
      </c>
      <c r="H16" s="223" t="s">
        <v>121</v>
      </c>
      <c r="I16" s="77" t="s">
        <v>113</v>
      </c>
      <c r="J16" s="233" t="s">
        <v>16</v>
      </c>
      <c r="K16" s="233" t="s">
        <v>16</v>
      </c>
      <c r="L16" s="233" t="s">
        <v>16</v>
      </c>
      <c r="M16" s="233" t="s">
        <v>16</v>
      </c>
      <c r="N16" s="233" t="s">
        <v>16</v>
      </c>
      <c r="O16" s="233" t="s">
        <v>16</v>
      </c>
      <c r="P16" s="233" t="s">
        <v>16</v>
      </c>
      <c r="Q16" s="233" t="s">
        <v>16</v>
      </c>
      <c r="R16" s="233" t="s">
        <v>16</v>
      </c>
      <c r="S16" s="233" t="s">
        <v>16</v>
      </c>
      <c r="T16" s="233" t="s">
        <v>16</v>
      </c>
      <c r="U16" s="233" t="s">
        <v>16</v>
      </c>
      <c r="V16" s="233" t="s">
        <v>16</v>
      </c>
      <c r="W16" s="221" t="s">
        <v>853</v>
      </c>
      <c r="X16" s="221" t="s">
        <v>592</v>
      </c>
      <c r="Y16" s="240"/>
    </row>
    <row r="17" spans="1:28" s="54" customFormat="1" ht="48">
      <c r="A17" s="176"/>
      <c r="B17" s="176"/>
      <c r="C17" s="176"/>
      <c r="D17" s="176"/>
      <c r="E17" s="177"/>
      <c r="F17" s="933"/>
      <c r="G17" s="221" t="s">
        <v>415</v>
      </c>
      <c r="H17" s="223" t="s">
        <v>593</v>
      </c>
      <c r="I17" s="77"/>
      <c r="J17" s="78"/>
      <c r="K17" s="238"/>
      <c r="L17" s="238"/>
      <c r="M17" s="234" t="s">
        <v>37</v>
      </c>
      <c r="N17" s="234" t="s">
        <v>37</v>
      </c>
      <c r="O17" s="233" t="s">
        <v>16</v>
      </c>
      <c r="P17" s="233" t="s">
        <v>16</v>
      </c>
      <c r="Q17" s="233" t="s">
        <v>16</v>
      </c>
      <c r="R17" s="233" t="s">
        <v>16</v>
      </c>
      <c r="S17" s="233" t="s">
        <v>16</v>
      </c>
      <c r="T17" s="233" t="s">
        <v>16</v>
      </c>
      <c r="U17" s="233" t="s">
        <v>16</v>
      </c>
      <c r="V17" s="233" t="s">
        <v>16</v>
      </c>
      <c r="W17" s="221" t="s">
        <v>594</v>
      </c>
      <c r="X17" s="221" t="s">
        <v>592</v>
      </c>
      <c r="Y17" s="240" t="s">
        <v>37</v>
      </c>
    </row>
    <row r="18" spans="1:28" s="54" customFormat="1" ht="294.75" customHeight="1">
      <c r="A18" s="934" t="s">
        <v>122</v>
      </c>
      <c r="B18" s="935"/>
      <c r="C18" s="935"/>
      <c r="D18" s="935"/>
      <c r="E18" s="935"/>
      <c r="F18" s="935"/>
      <c r="G18" s="935"/>
      <c r="H18" s="936"/>
      <c r="I18" s="79" t="s">
        <v>123</v>
      </c>
      <c r="J18" s="245" t="s">
        <v>856</v>
      </c>
      <c r="K18" s="794" t="s">
        <v>672</v>
      </c>
      <c r="L18" s="795"/>
      <c r="M18" s="795"/>
      <c r="N18" s="796"/>
      <c r="O18" s="794" t="s">
        <v>673</v>
      </c>
      <c r="P18" s="795"/>
      <c r="Q18" s="795"/>
      <c r="R18" s="796"/>
      <c r="S18" s="794" t="s">
        <v>857</v>
      </c>
      <c r="T18" s="795"/>
      <c r="U18" s="795"/>
      <c r="V18" s="796"/>
      <c r="W18" s="212"/>
      <c r="X18" s="213"/>
      <c r="Y18" s="214"/>
      <c r="Z18" s="69"/>
      <c r="AA18" s="69"/>
    </row>
    <row r="19" spans="1:28" s="54" customFormat="1" ht="27" customHeight="1" thickBot="1">
      <c r="A19" s="937" t="s">
        <v>28</v>
      </c>
      <c r="B19" s="938"/>
      <c r="C19" s="938"/>
      <c r="D19" s="938"/>
      <c r="E19" s="938"/>
      <c r="F19" s="938"/>
      <c r="G19" s="938"/>
      <c r="H19" s="939"/>
      <c r="I19" s="247"/>
      <c r="J19" s="246">
        <v>171670.8031401</v>
      </c>
      <c r="K19" s="940">
        <v>938933</v>
      </c>
      <c r="L19" s="940"/>
      <c r="M19" s="940"/>
      <c r="N19" s="940"/>
      <c r="O19" s="940">
        <v>968356</v>
      </c>
      <c r="P19" s="940"/>
      <c r="Q19" s="940"/>
      <c r="R19" s="940"/>
      <c r="S19" s="940">
        <v>983607</v>
      </c>
      <c r="T19" s="940"/>
      <c r="U19" s="940"/>
      <c r="V19" s="940"/>
      <c r="W19" s="268" t="s">
        <v>595</v>
      </c>
      <c r="X19" s="269">
        <f>SUM(J19:V19)</f>
        <v>3062566.8031401001</v>
      </c>
      <c r="Y19" s="270"/>
      <c r="Z19" s="82"/>
      <c r="AA19" s="69"/>
    </row>
    <row r="20" spans="1:28" s="54" customFormat="1" ht="39.75" customHeight="1">
      <c r="A20" s="267" t="s">
        <v>6</v>
      </c>
      <c r="B20" s="943" t="s">
        <v>13</v>
      </c>
      <c r="C20" s="944"/>
      <c r="D20" s="945"/>
      <c r="E20" s="263" t="s">
        <v>7</v>
      </c>
      <c r="F20" s="228" t="s">
        <v>108</v>
      </c>
      <c r="G20" s="228" t="s">
        <v>0</v>
      </c>
      <c r="H20" s="264" t="s">
        <v>8</v>
      </c>
      <c r="I20" s="264" t="s">
        <v>40</v>
      </c>
      <c r="J20" s="265" t="s">
        <v>21</v>
      </c>
      <c r="K20" s="946" t="s">
        <v>18</v>
      </c>
      <c r="L20" s="947"/>
      <c r="M20" s="947"/>
      <c r="N20" s="947"/>
      <c r="O20" s="948" t="s">
        <v>19</v>
      </c>
      <c r="P20" s="949"/>
      <c r="Q20" s="949"/>
      <c r="R20" s="949"/>
      <c r="S20" s="950" t="s">
        <v>20</v>
      </c>
      <c r="T20" s="951"/>
      <c r="U20" s="951"/>
      <c r="V20" s="951"/>
      <c r="W20" s="266" t="s">
        <v>15</v>
      </c>
      <c r="X20" s="941" t="s">
        <v>130</v>
      </c>
      <c r="Y20" s="942"/>
      <c r="Z20" s="82"/>
      <c r="AA20" s="69"/>
    </row>
    <row r="21" spans="1:28" s="54" customFormat="1" ht="23.25" customHeight="1">
      <c r="A21" s="248"/>
      <c r="B21" s="249" t="s">
        <v>30</v>
      </c>
      <c r="C21" s="250" t="s">
        <v>31</v>
      </c>
      <c r="D21" s="251" t="s">
        <v>32</v>
      </c>
      <c r="E21" s="252"/>
      <c r="F21" s="252"/>
      <c r="G21" s="252"/>
      <c r="H21" s="253"/>
      <c r="I21" s="254"/>
      <c r="J21" s="255">
        <v>41548</v>
      </c>
      <c r="K21" s="256" t="s">
        <v>9</v>
      </c>
      <c r="L21" s="256" t="s">
        <v>10</v>
      </c>
      <c r="M21" s="256" t="s">
        <v>11</v>
      </c>
      <c r="N21" s="256" t="s">
        <v>12</v>
      </c>
      <c r="O21" s="257" t="s">
        <v>9</v>
      </c>
      <c r="P21" s="257" t="s">
        <v>10</v>
      </c>
      <c r="Q21" s="257" t="s">
        <v>11</v>
      </c>
      <c r="R21" s="257" t="s">
        <v>12</v>
      </c>
      <c r="S21" s="258" t="s">
        <v>9</v>
      </c>
      <c r="T21" s="258" t="s">
        <v>10</v>
      </c>
      <c r="U21" s="258" t="s">
        <v>11</v>
      </c>
      <c r="V21" s="258" t="s">
        <v>12</v>
      </c>
      <c r="W21" s="259"/>
      <c r="X21" s="259"/>
      <c r="Y21" s="259" t="s">
        <v>0</v>
      </c>
      <c r="Z21" s="69"/>
      <c r="AA21" s="69"/>
    </row>
    <row r="22" spans="1:28" s="54" customFormat="1" ht="38.25" customHeight="1" thickBot="1">
      <c r="A22" s="262" t="s">
        <v>109</v>
      </c>
      <c r="B22" s="260"/>
      <c r="C22" s="71" t="s">
        <v>16</v>
      </c>
      <c r="D22" s="261" t="s">
        <v>37</v>
      </c>
      <c r="E22" s="776" t="s">
        <v>858</v>
      </c>
      <c r="F22" s="777"/>
      <c r="G22" s="777"/>
      <c r="H22" s="777"/>
      <c r="I22" s="777"/>
      <c r="J22" s="777"/>
      <c r="K22" s="777"/>
      <c r="L22" s="777"/>
      <c r="M22" s="777"/>
      <c r="N22" s="777"/>
      <c r="O22" s="777"/>
      <c r="P22" s="777"/>
      <c r="Q22" s="777"/>
      <c r="R22" s="777"/>
      <c r="S22" s="777"/>
      <c r="T22" s="777"/>
      <c r="U22" s="777"/>
      <c r="V22" s="777"/>
      <c r="W22" s="777"/>
      <c r="X22" s="777"/>
      <c r="Y22" s="778"/>
      <c r="Z22" s="69"/>
      <c r="AA22" s="69"/>
      <c r="AB22" s="54" t="s">
        <v>37</v>
      </c>
    </row>
    <row r="23" spans="1:28" s="54" customFormat="1" ht="30">
      <c r="A23" s="172"/>
      <c r="B23" s="172"/>
      <c r="C23" s="172"/>
      <c r="D23" s="172"/>
      <c r="E23" s="173"/>
      <c r="F23" s="952" t="s">
        <v>111</v>
      </c>
      <c r="G23" s="221" t="s">
        <v>413</v>
      </c>
      <c r="H23" s="271" t="s">
        <v>124</v>
      </c>
      <c r="I23" s="77" t="s">
        <v>113</v>
      </c>
      <c r="J23" s="78"/>
      <c r="K23" s="233" t="s">
        <v>16</v>
      </c>
      <c r="L23" s="234"/>
      <c r="M23" s="234"/>
      <c r="N23" s="234"/>
      <c r="O23" s="235"/>
      <c r="P23" s="235"/>
      <c r="Q23" s="236"/>
      <c r="R23" s="236"/>
      <c r="S23" s="237"/>
      <c r="T23" s="237"/>
      <c r="U23" s="237"/>
      <c r="V23" s="237"/>
      <c r="W23" s="74"/>
      <c r="X23" s="74"/>
      <c r="Y23" s="75"/>
    </row>
    <row r="24" spans="1:28" s="54" customFormat="1" ht="30">
      <c r="A24" s="174"/>
      <c r="B24" s="174"/>
      <c r="C24" s="174"/>
      <c r="D24" s="174"/>
      <c r="E24" s="175"/>
      <c r="F24" s="953"/>
      <c r="G24" s="221" t="s">
        <v>414</v>
      </c>
      <c r="H24" s="272" t="s">
        <v>596</v>
      </c>
      <c r="I24" s="77" t="s">
        <v>113</v>
      </c>
      <c r="J24" s="78"/>
      <c r="K24" s="234"/>
      <c r="L24" s="233" t="s">
        <v>16</v>
      </c>
      <c r="M24" s="234"/>
      <c r="N24" s="234"/>
      <c r="O24" s="235"/>
      <c r="P24" s="235"/>
      <c r="Q24" s="236"/>
      <c r="R24" s="236"/>
      <c r="S24" s="237"/>
      <c r="T24" s="237"/>
      <c r="U24" s="237"/>
      <c r="V24" s="237"/>
      <c r="W24" s="74"/>
      <c r="X24" s="74"/>
      <c r="Y24" s="75"/>
    </row>
    <row r="25" spans="1:28" s="54" customFormat="1" ht="30">
      <c r="A25" s="174"/>
      <c r="B25" s="174"/>
      <c r="C25" s="174"/>
      <c r="D25" s="174"/>
      <c r="E25" s="175"/>
      <c r="F25" s="953"/>
      <c r="G25" s="221" t="s">
        <v>599</v>
      </c>
      <c r="H25" s="272" t="s">
        <v>126</v>
      </c>
      <c r="I25" s="77" t="s">
        <v>113</v>
      </c>
      <c r="J25" s="78"/>
      <c r="K25" s="234"/>
      <c r="L25" s="233" t="s">
        <v>16</v>
      </c>
      <c r="M25" s="233" t="s">
        <v>16</v>
      </c>
      <c r="N25" s="233" t="s">
        <v>16</v>
      </c>
      <c r="O25" s="233" t="s">
        <v>16</v>
      </c>
      <c r="P25" s="233" t="s">
        <v>16</v>
      </c>
      <c r="Q25" s="233" t="s">
        <v>16</v>
      </c>
      <c r="R25" s="233" t="s">
        <v>16</v>
      </c>
      <c r="S25" s="233" t="s">
        <v>16</v>
      </c>
      <c r="T25" s="233" t="s">
        <v>16</v>
      </c>
      <c r="U25" s="233" t="s">
        <v>16</v>
      </c>
      <c r="V25" s="233" t="s">
        <v>16</v>
      </c>
      <c r="W25" s="74"/>
      <c r="X25" s="74"/>
      <c r="Y25" s="75"/>
    </row>
    <row r="26" spans="1:28" s="54" customFormat="1" ht="99.75" customHeight="1">
      <c r="A26" s="934" t="s">
        <v>38</v>
      </c>
      <c r="B26" s="935"/>
      <c r="C26" s="935"/>
      <c r="D26" s="935"/>
      <c r="E26" s="935"/>
      <c r="F26" s="935"/>
      <c r="G26" s="935"/>
      <c r="H26" s="936"/>
      <c r="I26" s="79"/>
      <c r="J26" s="245" t="s">
        <v>859</v>
      </c>
      <c r="K26" s="794" t="s">
        <v>676</v>
      </c>
      <c r="L26" s="795"/>
      <c r="M26" s="795"/>
      <c r="N26" s="796"/>
      <c r="O26" s="794" t="s">
        <v>674</v>
      </c>
      <c r="P26" s="795"/>
      <c r="Q26" s="795"/>
      <c r="R26" s="796"/>
      <c r="S26" s="794" t="s">
        <v>675</v>
      </c>
      <c r="T26" s="795"/>
      <c r="U26" s="795"/>
      <c r="V26" s="796"/>
      <c r="W26" s="178"/>
      <c r="X26" s="179"/>
      <c r="Y26" s="180"/>
      <c r="Z26" s="69"/>
      <c r="AA26" s="69"/>
    </row>
    <row r="27" spans="1:28" s="54" customFormat="1" ht="27" customHeight="1">
      <c r="A27" s="956" t="s">
        <v>127</v>
      </c>
      <c r="B27" s="957"/>
      <c r="C27" s="957"/>
      <c r="D27" s="957"/>
      <c r="E27" s="957"/>
      <c r="F27" s="957"/>
      <c r="G27" s="957"/>
      <c r="H27" s="958"/>
      <c r="I27" s="273"/>
      <c r="J27" s="303"/>
      <c r="K27" s="959">
        <v>29689</v>
      </c>
      <c r="L27" s="959"/>
      <c r="M27" s="959"/>
      <c r="N27" s="959"/>
      <c r="O27" s="959">
        <v>29731</v>
      </c>
      <c r="P27" s="959"/>
      <c r="Q27" s="959"/>
      <c r="R27" s="959"/>
      <c r="S27" s="959">
        <v>41440</v>
      </c>
      <c r="T27" s="959"/>
      <c r="U27" s="959"/>
      <c r="V27" s="959"/>
      <c r="W27" s="274" t="s">
        <v>595</v>
      </c>
      <c r="X27" s="275">
        <f>SUM(J27:V27)</f>
        <v>100860</v>
      </c>
      <c r="Y27" s="181"/>
      <c r="Z27" s="69"/>
      <c r="AA27" s="69"/>
    </row>
    <row r="28" spans="1:28" s="54" customFormat="1" ht="12" customHeight="1" thickBot="1">
      <c r="A28" s="304"/>
      <c r="B28" s="304"/>
      <c r="C28" s="304"/>
      <c r="D28" s="304"/>
      <c r="E28" s="304"/>
      <c r="F28" s="304"/>
      <c r="G28" s="304"/>
      <c r="H28" s="305"/>
      <c r="I28" s="306"/>
      <c r="J28" s="307"/>
      <c r="K28" s="307"/>
      <c r="L28" s="307"/>
      <c r="M28" s="307"/>
      <c r="N28" s="307"/>
      <c r="O28" s="307"/>
      <c r="P28" s="307"/>
      <c r="Q28" s="307"/>
      <c r="R28" s="307"/>
      <c r="S28" s="307"/>
      <c r="T28" s="307"/>
      <c r="U28" s="307"/>
      <c r="V28" s="307"/>
      <c r="W28" s="308"/>
      <c r="X28" s="309"/>
      <c r="Y28" s="310"/>
      <c r="Z28" s="69"/>
      <c r="AA28" s="69"/>
    </row>
    <row r="29" spans="1:28" s="54" customFormat="1" ht="36.75" customHeight="1">
      <c r="A29" s="276" t="s">
        <v>6</v>
      </c>
      <c r="B29" s="963" t="s">
        <v>13</v>
      </c>
      <c r="C29" s="964"/>
      <c r="D29" s="965"/>
      <c r="E29" s="277" t="s">
        <v>7</v>
      </c>
      <c r="F29" s="228" t="s">
        <v>108</v>
      </c>
      <c r="G29" s="278" t="s">
        <v>0</v>
      </c>
      <c r="H29" s="279" t="s">
        <v>8</v>
      </c>
      <c r="I29" s="279" t="s">
        <v>40</v>
      </c>
      <c r="J29" s="280" t="s">
        <v>21</v>
      </c>
      <c r="K29" s="966" t="s">
        <v>18</v>
      </c>
      <c r="L29" s="967"/>
      <c r="M29" s="967"/>
      <c r="N29" s="967"/>
      <c r="O29" s="968" t="s">
        <v>19</v>
      </c>
      <c r="P29" s="969"/>
      <c r="Q29" s="969"/>
      <c r="R29" s="969"/>
      <c r="S29" s="970" t="s">
        <v>20</v>
      </c>
      <c r="T29" s="971"/>
      <c r="U29" s="971"/>
      <c r="V29" s="971"/>
      <c r="W29" s="281" t="s">
        <v>15</v>
      </c>
      <c r="X29" s="954" t="s">
        <v>130</v>
      </c>
      <c r="Y29" s="955"/>
    </row>
    <row r="30" spans="1:28" s="54" customFormat="1" ht="36.75" customHeight="1">
      <c r="A30" s="248"/>
      <c r="B30" s="249" t="s">
        <v>30</v>
      </c>
      <c r="C30" s="250" t="s">
        <v>31</v>
      </c>
      <c r="D30" s="251" t="s">
        <v>32</v>
      </c>
      <c r="E30" s="252"/>
      <c r="F30" s="252"/>
      <c r="G30" s="252"/>
      <c r="H30" s="253"/>
      <c r="I30" s="254"/>
      <c r="J30" s="255">
        <v>41548</v>
      </c>
      <c r="K30" s="256" t="s">
        <v>9</v>
      </c>
      <c r="L30" s="256" t="s">
        <v>10</v>
      </c>
      <c r="M30" s="256" t="s">
        <v>11</v>
      </c>
      <c r="N30" s="256" t="s">
        <v>12</v>
      </c>
      <c r="O30" s="257" t="s">
        <v>9</v>
      </c>
      <c r="P30" s="257" t="s">
        <v>10</v>
      </c>
      <c r="Q30" s="257" t="s">
        <v>11</v>
      </c>
      <c r="R30" s="257" t="s">
        <v>12</v>
      </c>
      <c r="S30" s="258" t="s">
        <v>9</v>
      </c>
      <c r="T30" s="258" t="s">
        <v>10</v>
      </c>
      <c r="U30" s="258" t="s">
        <v>11</v>
      </c>
      <c r="V30" s="258" t="s">
        <v>12</v>
      </c>
      <c r="W30" s="259"/>
      <c r="X30" s="259"/>
      <c r="Y30" s="259" t="s">
        <v>0</v>
      </c>
      <c r="Z30" s="69"/>
      <c r="AA30" s="69"/>
    </row>
    <row r="31" spans="1:28" s="54" customFormat="1" ht="31.5" customHeight="1" thickBot="1">
      <c r="A31" s="262" t="s">
        <v>109</v>
      </c>
      <c r="B31" s="260"/>
      <c r="C31" s="71" t="s">
        <v>16</v>
      </c>
      <c r="D31" s="261" t="s">
        <v>37</v>
      </c>
      <c r="E31" s="776" t="s">
        <v>598</v>
      </c>
      <c r="F31" s="777"/>
      <c r="G31" s="777"/>
      <c r="H31" s="777"/>
      <c r="I31" s="777"/>
      <c r="J31" s="777"/>
      <c r="K31" s="777"/>
      <c r="L31" s="777"/>
      <c r="M31" s="777"/>
      <c r="N31" s="777"/>
      <c r="O31" s="777"/>
      <c r="P31" s="777"/>
      <c r="Q31" s="777"/>
      <c r="R31" s="777"/>
      <c r="S31" s="777"/>
      <c r="T31" s="777"/>
      <c r="U31" s="777"/>
      <c r="V31" s="777"/>
      <c r="W31" s="777"/>
      <c r="X31" s="777"/>
      <c r="Y31" s="778"/>
      <c r="Z31" s="69"/>
      <c r="AA31" s="69"/>
      <c r="AB31" s="54" t="s">
        <v>37</v>
      </c>
    </row>
    <row r="32" spans="1:28" s="54" customFormat="1" ht="30">
      <c r="A32" s="195"/>
      <c r="B32" s="195"/>
      <c r="C32" s="195"/>
      <c r="D32" s="195"/>
      <c r="E32" s="196"/>
      <c r="F32" s="197"/>
      <c r="G32" s="221" t="s">
        <v>601</v>
      </c>
      <c r="H32" s="272" t="s">
        <v>600</v>
      </c>
      <c r="I32" s="73" t="s">
        <v>113</v>
      </c>
      <c r="J32" s="233"/>
      <c r="K32" s="233"/>
      <c r="L32" s="233" t="s">
        <v>16</v>
      </c>
      <c r="M32" s="233" t="s">
        <v>16</v>
      </c>
      <c r="N32" s="233" t="s">
        <v>16</v>
      </c>
      <c r="O32" s="233" t="s">
        <v>16</v>
      </c>
      <c r="P32" s="233" t="s">
        <v>16</v>
      </c>
      <c r="Q32" s="233" t="s">
        <v>16</v>
      </c>
      <c r="R32" s="233" t="s">
        <v>16</v>
      </c>
      <c r="S32" s="233" t="s">
        <v>16</v>
      </c>
      <c r="T32" s="233" t="s">
        <v>16</v>
      </c>
      <c r="U32" s="233" t="s">
        <v>16</v>
      </c>
      <c r="V32" s="233" t="s">
        <v>16</v>
      </c>
      <c r="W32" s="218"/>
      <c r="X32" s="218" t="s">
        <v>37</v>
      </c>
      <c r="Y32" s="284"/>
      <c r="AB32" s="54" t="s">
        <v>37</v>
      </c>
    </row>
    <row r="33" spans="1:28" s="54" customFormat="1" ht="30">
      <c r="A33" s="195"/>
      <c r="B33" s="195"/>
      <c r="C33" s="195"/>
      <c r="D33" s="195"/>
      <c r="E33" s="196"/>
      <c r="F33" s="197"/>
      <c r="G33" s="219" t="s">
        <v>603</v>
      </c>
      <c r="H33" s="283" t="s">
        <v>602</v>
      </c>
      <c r="I33" s="76" t="s">
        <v>113</v>
      </c>
      <c r="J33" s="233"/>
      <c r="K33" s="233"/>
      <c r="L33" s="233" t="s">
        <v>16</v>
      </c>
      <c r="M33" s="233" t="s">
        <v>16</v>
      </c>
      <c r="N33" s="233" t="s">
        <v>16</v>
      </c>
      <c r="O33" s="233" t="s">
        <v>16</v>
      </c>
      <c r="P33" s="233" t="s">
        <v>16</v>
      </c>
      <c r="Q33" s="233" t="s">
        <v>16</v>
      </c>
      <c r="R33" s="233" t="s">
        <v>16</v>
      </c>
      <c r="S33" s="233" t="s">
        <v>16</v>
      </c>
      <c r="T33" s="233" t="s">
        <v>16</v>
      </c>
      <c r="U33" s="233" t="s">
        <v>16</v>
      </c>
      <c r="V33" s="233" t="s">
        <v>16</v>
      </c>
      <c r="W33" s="218"/>
      <c r="X33" s="218"/>
      <c r="Y33" s="284"/>
    </row>
    <row r="34" spans="1:28" s="54" customFormat="1" ht="45">
      <c r="A34" s="195"/>
      <c r="B34" s="195"/>
      <c r="C34" s="195"/>
      <c r="D34" s="195"/>
      <c r="E34" s="196"/>
      <c r="F34" s="197"/>
      <c r="G34" s="219" t="s">
        <v>605</v>
      </c>
      <c r="H34" s="282" t="s">
        <v>604</v>
      </c>
      <c r="I34" s="73" t="s">
        <v>113</v>
      </c>
      <c r="J34" s="233"/>
      <c r="K34" s="233"/>
      <c r="L34" s="233" t="s">
        <v>16</v>
      </c>
      <c r="M34" s="234"/>
      <c r="N34" s="234"/>
      <c r="O34" s="235"/>
      <c r="P34" s="235"/>
      <c r="Q34" s="236"/>
      <c r="R34" s="236"/>
      <c r="S34" s="237"/>
      <c r="T34" s="237"/>
      <c r="U34" s="237"/>
      <c r="V34" s="237"/>
      <c r="W34" s="221" t="s">
        <v>114</v>
      </c>
      <c r="X34" s="221" t="s">
        <v>37</v>
      </c>
      <c r="Y34" s="240"/>
      <c r="AB34" s="54" t="s">
        <v>37</v>
      </c>
    </row>
    <row r="35" spans="1:28" s="54" customFormat="1" ht="30">
      <c r="A35" s="195"/>
      <c r="B35" s="195"/>
      <c r="C35" s="195"/>
      <c r="D35" s="195"/>
      <c r="E35" s="196"/>
      <c r="F35" s="197"/>
      <c r="G35" s="219" t="s">
        <v>608</v>
      </c>
      <c r="H35" s="282" t="s">
        <v>606</v>
      </c>
      <c r="I35" s="73"/>
      <c r="J35" s="233"/>
      <c r="K35" s="233"/>
      <c r="L35" s="234"/>
      <c r="M35" s="233" t="s">
        <v>16</v>
      </c>
      <c r="N35" s="233" t="s">
        <v>16</v>
      </c>
      <c r="O35" s="233" t="s">
        <v>16</v>
      </c>
      <c r="P35" s="233" t="s">
        <v>16</v>
      </c>
      <c r="Q35" s="233" t="s">
        <v>16</v>
      </c>
      <c r="R35" s="233" t="s">
        <v>16</v>
      </c>
      <c r="S35" s="233" t="s">
        <v>16</v>
      </c>
      <c r="T35" s="233" t="s">
        <v>16</v>
      </c>
      <c r="U35" s="233" t="s">
        <v>16</v>
      </c>
      <c r="V35" s="233" t="s">
        <v>16</v>
      </c>
      <c r="W35" s="221" t="s">
        <v>607</v>
      </c>
      <c r="X35" s="221"/>
      <c r="Y35" s="240"/>
    </row>
    <row r="36" spans="1:28" s="54" customFormat="1" ht="45">
      <c r="A36" s="195"/>
      <c r="B36" s="195"/>
      <c r="C36" s="195"/>
      <c r="D36" s="195"/>
      <c r="E36" s="196"/>
      <c r="F36" s="197"/>
      <c r="G36" s="221" t="s">
        <v>609</v>
      </c>
      <c r="H36" s="272" t="s">
        <v>860</v>
      </c>
      <c r="I36" s="77" t="s">
        <v>113</v>
      </c>
      <c r="J36" s="233"/>
      <c r="K36" s="233"/>
      <c r="L36" s="234"/>
      <c r="M36" s="233" t="s">
        <v>16</v>
      </c>
      <c r="N36" s="233" t="s">
        <v>16</v>
      </c>
      <c r="O36" s="233" t="s">
        <v>16</v>
      </c>
      <c r="P36" s="233" t="s">
        <v>16</v>
      </c>
      <c r="Q36" s="233" t="s">
        <v>16</v>
      </c>
      <c r="R36" s="233" t="s">
        <v>16</v>
      </c>
      <c r="S36" s="233" t="s">
        <v>16</v>
      </c>
      <c r="T36" s="233" t="s">
        <v>16</v>
      </c>
      <c r="U36" s="233" t="s">
        <v>16</v>
      </c>
      <c r="V36" s="233" t="s">
        <v>16</v>
      </c>
      <c r="W36" s="221" t="s">
        <v>114</v>
      </c>
      <c r="X36" s="221" t="s">
        <v>37</v>
      </c>
      <c r="Y36" s="241" t="s">
        <v>37</v>
      </c>
    </row>
    <row r="37" spans="1:28" s="54" customFormat="1" ht="57" customHeight="1">
      <c r="A37" s="195"/>
      <c r="B37" s="195"/>
      <c r="C37" s="195"/>
      <c r="D37" s="195"/>
      <c r="E37" s="196"/>
      <c r="F37" s="197"/>
      <c r="G37" s="221" t="s">
        <v>613</v>
      </c>
      <c r="H37" s="272" t="s">
        <v>610</v>
      </c>
      <c r="I37" s="77"/>
      <c r="J37" s="233"/>
      <c r="K37" s="233"/>
      <c r="L37" s="234"/>
      <c r="M37" s="233" t="s">
        <v>16</v>
      </c>
      <c r="N37" s="233" t="s">
        <v>16</v>
      </c>
      <c r="O37" s="233" t="s">
        <v>16</v>
      </c>
      <c r="P37" s="233" t="s">
        <v>16</v>
      </c>
      <c r="Q37" s="233" t="s">
        <v>16</v>
      </c>
      <c r="R37" s="233" t="s">
        <v>16</v>
      </c>
      <c r="S37" s="233" t="s">
        <v>16</v>
      </c>
      <c r="T37" s="233" t="s">
        <v>16</v>
      </c>
      <c r="U37" s="233" t="s">
        <v>16</v>
      </c>
      <c r="V37" s="233" t="s">
        <v>16</v>
      </c>
      <c r="W37" s="221" t="s">
        <v>611</v>
      </c>
      <c r="X37" s="221" t="s">
        <v>612</v>
      </c>
      <c r="Y37" s="241"/>
    </row>
    <row r="38" spans="1:28" s="54" customFormat="1" ht="36">
      <c r="A38" s="195"/>
      <c r="B38" s="195"/>
      <c r="C38" s="195"/>
      <c r="D38" s="195"/>
      <c r="E38" s="196"/>
      <c r="F38" s="197"/>
      <c r="G38" s="221" t="s">
        <v>615</v>
      </c>
      <c r="H38" s="272" t="s">
        <v>614</v>
      </c>
      <c r="I38" s="77" t="s">
        <v>113</v>
      </c>
      <c r="J38" s="233"/>
      <c r="K38" s="233"/>
      <c r="L38" s="234"/>
      <c r="M38" s="233" t="s">
        <v>16</v>
      </c>
      <c r="N38" s="233" t="s">
        <v>16</v>
      </c>
      <c r="O38" s="233" t="s">
        <v>16</v>
      </c>
      <c r="P38" s="233" t="s">
        <v>16</v>
      </c>
      <c r="Q38" s="233" t="s">
        <v>16</v>
      </c>
      <c r="R38" s="233" t="s">
        <v>16</v>
      </c>
      <c r="S38" s="233" t="s">
        <v>16</v>
      </c>
      <c r="T38" s="233" t="s">
        <v>16</v>
      </c>
      <c r="U38" s="233" t="s">
        <v>16</v>
      </c>
      <c r="V38" s="233" t="s">
        <v>16</v>
      </c>
      <c r="W38" s="221" t="s">
        <v>861</v>
      </c>
      <c r="X38" s="221"/>
      <c r="Y38" s="241"/>
    </row>
    <row r="39" spans="1:28" s="54" customFormat="1" ht="30">
      <c r="A39" s="195"/>
      <c r="B39" s="195"/>
      <c r="C39" s="195"/>
      <c r="D39" s="195"/>
      <c r="E39" s="196"/>
      <c r="F39" s="197"/>
      <c r="G39" s="221" t="s">
        <v>617</v>
      </c>
      <c r="H39" s="272" t="s">
        <v>616</v>
      </c>
      <c r="I39" s="77" t="s">
        <v>113</v>
      </c>
      <c r="J39" s="233"/>
      <c r="K39" s="233"/>
      <c r="L39" s="234"/>
      <c r="M39" s="233" t="s">
        <v>16</v>
      </c>
      <c r="N39" s="233" t="s">
        <v>16</v>
      </c>
      <c r="O39" s="236"/>
      <c r="P39" s="235"/>
      <c r="Q39" s="235"/>
      <c r="R39" s="235"/>
      <c r="S39" s="239"/>
      <c r="T39" s="237"/>
      <c r="U39" s="237"/>
      <c r="V39" s="237"/>
      <c r="W39" s="221"/>
      <c r="X39" s="221"/>
      <c r="Y39" s="241"/>
    </row>
    <row r="40" spans="1:28" s="54" customFormat="1" ht="36">
      <c r="A40" s="195"/>
      <c r="B40" s="195"/>
      <c r="C40" s="195"/>
      <c r="D40" s="195"/>
      <c r="E40" s="196"/>
      <c r="F40" s="197"/>
      <c r="G40" s="221" t="s">
        <v>620</v>
      </c>
      <c r="H40" s="272" t="s">
        <v>618</v>
      </c>
      <c r="I40" s="77" t="s">
        <v>113</v>
      </c>
      <c r="J40" s="233"/>
      <c r="K40" s="233"/>
      <c r="L40" s="233" t="s">
        <v>16</v>
      </c>
      <c r="M40" s="238"/>
      <c r="N40" s="238"/>
      <c r="O40" s="236"/>
      <c r="P40" s="235"/>
      <c r="Q40" s="235"/>
      <c r="R40" s="235"/>
      <c r="S40" s="239"/>
      <c r="T40" s="237"/>
      <c r="U40" s="237"/>
      <c r="V40" s="237"/>
      <c r="W40" s="221" t="s">
        <v>119</v>
      </c>
      <c r="X40" s="221" t="s">
        <v>619</v>
      </c>
      <c r="Y40" s="241"/>
    </row>
    <row r="41" spans="1:28" s="54" customFormat="1" ht="30">
      <c r="A41" s="195"/>
      <c r="B41" s="195"/>
      <c r="C41" s="195"/>
      <c r="D41" s="195"/>
      <c r="E41" s="196"/>
      <c r="F41" s="197"/>
      <c r="G41" s="221" t="s">
        <v>622</v>
      </c>
      <c r="H41" s="272" t="s">
        <v>621</v>
      </c>
      <c r="I41" s="77" t="s">
        <v>113</v>
      </c>
      <c r="J41" s="233"/>
      <c r="K41" s="233"/>
      <c r="L41" s="233" t="s">
        <v>16</v>
      </c>
      <c r="M41" s="238"/>
      <c r="N41" s="238"/>
      <c r="O41" s="236"/>
      <c r="P41" s="236"/>
      <c r="Q41" s="236"/>
      <c r="R41" s="236"/>
      <c r="S41" s="237"/>
      <c r="T41" s="237"/>
      <c r="U41" s="237"/>
      <c r="V41" s="237"/>
      <c r="W41" s="221" t="s">
        <v>119</v>
      </c>
      <c r="X41" s="221" t="s">
        <v>37</v>
      </c>
      <c r="Y41" s="240"/>
    </row>
    <row r="42" spans="1:28" s="54" customFormat="1" ht="61" thickBot="1">
      <c r="A42" s="198"/>
      <c r="B42" s="198"/>
      <c r="C42" s="198"/>
      <c r="D42" s="198"/>
      <c r="E42" s="199"/>
      <c r="F42" s="197"/>
      <c r="G42" s="221" t="s">
        <v>626</v>
      </c>
      <c r="H42" s="272" t="s">
        <v>121</v>
      </c>
      <c r="I42" s="77" t="s">
        <v>113</v>
      </c>
      <c r="J42" s="233"/>
      <c r="K42" s="233"/>
      <c r="L42" s="233" t="s">
        <v>16</v>
      </c>
      <c r="M42" s="233" t="s">
        <v>16</v>
      </c>
      <c r="N42" s="233" t="s">
        <v>16</v>
      </c>
      <c r="O42" s="233" t="s">
        <v>16</v>
      </c>
      <c r="P42" s="233" t="s">
        <v>16</v>
      </c>
      <c r="Q42" s="233" t="s">
        <v>16</v>
      </c>
      <c r="R42" s="233" t="s">
        <v>16</v>
      </c>
      <c r="S42" s="233" t="s">
        <v>16</v>
      </c>
      <c r="T42" s="233" t="s">
        <v>16</v>
      </c>
      <c r="U42" s="233" t="s">
        <v>16</v>
      </c>
      <c r="V42" s="233" t="s">
        <v>16</v>
      </c>
      <c r="W42" s="221" t="s">
        <v>853</v>
      </c>
      <c r="X42" s="221"/>
      <c r="Y42" s="240"/>
    </row>
    <row r="43" spans="1:28" s="54" customFormat="1" ht="111.75" customHeight="1">
      <c r="A43" s="960" t="s">
        <v>623</v>
      </c>
      <c r="B43" s="961"/>
      <c r="C43" s="961"/>
      <c r="D43" s="961"/>
      <c r="E43" s="961"/>
      <c r="F43" s="961"/>
      <c r="G43" s="961"/>
      <c r="H43" s="962"/>
      <c r="I43" s="79"/>
      <c r="J43" s="245"/>
      <c r="K43" s="794" t="s">
        <v>677</v>
      </c>
      <c r="L43" s="795"/>
      <c r="M43" s="795"/>
      <c r="N43" s="796"/>
      <c r="O43" s="794" t="s">
        <v>678</v>
      </c>
      <c r="P43" s="795"/>
      <c r="Q43" s="795"/>
      <c r="R43" s="796"/>
      <c r="S43" s="794" t="s">
        <v>679</v>
      </c>
      <c r="T43" s="795"/>
      <c r="U43" s="795"/>
      <c r="V43" s="796"/>
      <c r="W43" s="178"/>
      <c r="X43" s="179"/>
      <c r="Y43" s="180"/>
    </row>
    <row r="44" spans="1:28" s="54" customFormat="1" ht="25.5" customHeight="1" thickBot="1">
      <c r="A44" s="956" t="s">
        <v>624</v>
      </c>
      <c r="B44" s="957"/>
      <c r="C44" s="957"/>
      <c r="D44" s="957"/>
      <c r="E44" s="957"/>
      <c r="F44" s="957"/>
      <c r="G44" s="957"/>
      <c r="H44" s="958"/>
      <c r="I44" s="273"/>
      <c r="J44" s="301">
        <v>0</v>
      </c>
      <c r="K44" s="973">
        <v>317560</v>
      </c>
      <c r="L44" s="974"/>
      <c r="M44" s="974"/>
      <c r="N44" s="975"/>
      <c r="O44" s="973">
        <v>387088</v>
      </c>
      <c r="P44" s="974"/>
      <c r="Q44" s="974"/>
      <c r="R44" s="975"/>
      <c r="S44" s="973">
        <v>323460</v>
      </c>
      <c r="T44" s="974"/>
      <c r="U44" s="974"/>
      <c r="V44" s="975"/>
      <c r="W44" s="274" t="s">
        <v>595</v>
      </c>
      <c r="X44" s="275">
        <f>SUM(J44:V44)</f>
        <v>1028108</v>
      </c>
      <c r="Y44" s="181"/>
    </row>
    <row r="45" spans="1:28" s="54" customFormat="1" ht="36.75" customHeight="1">
      <c r="A45" s="225" t="s">
        <v>6</v>
      </c>
      <c r="B45" s="976" t="s">
        <v>13</v>
      </c>
      <c r="C45" s="977"/>
      <c r="D45" s="978"/>
      <c r="E45" s="286" t="s">
        <v>7</v>
      </c>
      <c r="F45" s="285" t="s">
        <v>108</v>
      </c>
      <c r="G45" s="228" t="s">
        <v>0</v>
      </c>
      <c r="H45" s="229" t="s">
        <v>8</v>
      </c>
      <c r="I45" s="229" t="s">
        <v>40</v>
      </c>
      <c r="J45" s="230" t="s">
        <v>21</v>
      </c>
      <c r="K45" s="925" t="s">
        <v>18</v>
      </c>
      <c r="L45" s="926"/>
      <c r="M45" s="926"/>
      <c r="N45" s="926"/>
      <c r="O45" s="927" t="s">
        <v>19</v>
      </c>
      <c r="P45" s="928"/>
      <c r="Q45" s="928"/>
      <c r="R45" s="928"/>
      <c r="S45" s="929" t="s">
        <v>20</v>
      </c>
      <c r="T45" s="930"/>
      <c r="U45" s="930"/>
      <c r="V45" s="930"/>
      <c r="W45" s="231" t="s">
        <v>15</v>
      </c>
      <c r="X45" s="931" t="s">
        <v>130</v>
      </c>
      <c r="Y45" s="932"/>
    </row>
    <row r="46" spans="1:28" s="54" customFormat="1" ht="23.25" customHeight="1">
      <c r="A46" s="57"/>
      <c r="B46" s="58" t="s">
        <v>30</v>
      </c>
      <c r="C46" s="59" t="s">
        <v>31</v>
      </c>
      <c r="D46" s="60" t="s">
        <v>32</v>
      </c>
      <c r="E46" s="61"/>
      <c r="F46" s="61"/>
      <c r="G46" s="61"/>
      <c r="H46" s="62"/>
      <c r="I46" s="63"/>
      <c r="J46" s="64">
        <v>41548</v>
      </c>
      <c r="K46" s="65" t="s">
        <v>9</v>
      </c>
      <c r="L46" s="65" t="s">
        <v>10</v>
      </c>
      <c r="M46" s="65" t="s">
        <v>11</v>
      </c>
      <c r="N46" s="65" t="s">
        <v>12</v>
      </c>
      <c r="O46" s="66" t="s">
        <v>9</v>
      </c>
      <c r="P46" s="66" t="s">
        <v>10</v>
      </c>
      <c r="Q46" s="66" t="s">
        <v>11</v>
      </c>
      <c r="R46" s="66" t="s">
        <v>12</v>
      </c>
      <c r="S46" s="67" t="s">
        <v>9</v>
      </c>
      <c r="T46" s="67" t="s">
        <v>10</v>
      </c>
      <c r="U46" s="67" t="s">
        <v>11</v>
      </c>
      <c r="V46" s="67" t="s">
        <v>12</v>
      </c>
      <c r="W46" s="68"/>
      <c r="X46" s="68"/>
      <c r="Y46" s="68" t="s">
        <v>0</v>
      </c>
    </row>
    <row r="47" spans="1:28" s="54" customFormat="1" ht="30.75" customHeight="1" thickBot="1">
      <c r="A47" s="262" t="s">
        <v>109</v>
      </c>
      <c r="B47" s="70"/>
      <c r="C47" s="71" t="s">
        <v>16</v>
      </c>
      <c r="D47" s="72" t="s">
        <v>37</v>
      </c>
      <c r="E47" s="972" t="s">
        <v>625</v>
      </c>
      <c r="F47" s="972"/>
      <c r="G47" s="972"/>
      <c r="H47" s="972"/>
      <c r="I47" s="972"/>
      <c r="J47" s="972"/>
      <c r="K47" s="972"/>
      <c r="L47" s="972"/>
      <c r="M47" s="972"/>
      <c r="N47" s="972"/>
      <c r="O47" s="972"/>
      <c r="P47" s="972"/>
      <c r="Q47" s="972"/>
      <c r="R47" s="972"/>
      <c r="S47" s="972"/>
      <c r="T47" s="972"/>
      <c r="U47" s="972"/>
      <c r="V47" s="972"/>
      <c r="W47" s="972"/>
      <c r="X47" s="972"/>
      <c r="Y47" s="972"/>
    </row>
    <row r="48" spans="1:28" s="54" customFormat="1" ht="36">
      <c r="A48" s="195"/>
      <c r="B48" s="195"/>
      <c r="C48" s="195"/>
      <c r="D48" s="195"/>
      <c r="E48" s="196"/>
      <c r="F48" s="200"/>
      <c r="G48" s="219" t="s">
        <v>630</v>
      </c>
      <c r="H48" s="287" t="s">
        <v>627</v>
      </c>
      <c r="I48" s="73" t="s">
        <v>113</v>
      </c>
      <c r="J48" s="288"/>
      <c r="K48" s="289" t="s">
        <v>16</v>
      </c>
      <c r="L48" s="289" t="s">
        <v>16</v>
      </c>
      <c r="M48" s="290"/>
      <c r="N48" s="290"/>
      <c r="O48" s="291"/>
      <c r="P48" s="291"/>
      <c r="Q48" s="292"/>
      <c r="R48" s="292"/>
      <c r="S48" s="293"/>
      <c r="T48" s="293"/>
      <c r="U48" s="293"/>
      <c r="V48" s="293"/>
      <c r="W48" s="219" t="s">
        <v>628</v>
      </c>
      <c r="X48" s="219" t="s">
        <v>629</v>
      </c>
      <c r="Y48" s="294"/>
    </row>
    <row r="49" spans="1:28" s="54" customFormat="1" ht="30">
      <c r="A49" s="195"/>
      <c r="B49" s="195"/>
      <c r="C49" s="195"/>
      <c r="D49" s="195"/>
      <c r="E49" s="196"/>
      <c r="F49" s="200"/>
      <c r="G49" s="219" t="s">
        <v>632</v>
      </c>
      <c r="H49" s="220" t="s">
        <v>631</v>
      </c>
      <c r="I49" s="73" t="s">
        <v>113</v>
      </c>
      <c r="J49" s="71"/>
      <c r="K49" s="234"/>
      <c r="L49" s="233" t="s">
        <v>16</v>
      </c>
      <c r="M49" s="233" t="s">
        <v>16</v>
      </c>
      <c r="N49" s="233" t="s">
        <v>16</v>
      </c>
      <c r="O49" s="233" t="s">
        <v>16</v>
      </c>
      <c r="P49" s="233" t="s">
        <v>16</v>
      </c>
      <c r="Q49" s="236"/>
      <c r="R49" s="236"/>
      <c r="S49" s="237"/>
      <c r="T49" s="237"/>
      <c r="U49" s="237"/>
      <c r="V49" s="237"/>
      <c r="W49" s="221"/>
      <c r="X49" s="221" t="s">
        <v>37</v>
      </c>
      <c r="Y49" s="240"/>
      <c r="AB49" s="54" t="s">
        <v>37</v>
      </c>
    </row>
    <row r="50" spans="1:28" s="54" customFormat="1" ht="30">
      <c r="A50" s="195"/>
      <c r="B50" s="195"/>
      <c r="C50" s="195"/>
      <c r="D50" s="195"/>
      <c r="E50" s="196"/>
      <c r="F50" s="200"/>
      <c r="G50" s="219" t="s">
        <v>634</v>
      </c>
      <c r="H50" s="222" t="s">
        <v>633</v>
      </c>
      <c r="I50" s="76" t="s">
        <v>113</v>
      </c>
      <c r="J50" s="71"/>
      <c r="K50" s="234"/>
      <c r="L50" s="233" t="s">
        <v>16</v>
      </c>
      <c r="M50" s="233" t="s">
        <v>16</v>
      </c>
      <c r="N50" s="233" t="s">
        <v>16</v>
      </c>
      <c r="O50" s="233" t="s">
        <v>16</v>
      </c>
      <c r="P50" s="233" t="s">
        <v>16</v>
      </c>
      <c r="Q50" s="236"/>
      <c r="R50" s="236"/>
      <c r="S50" s="237"/>
      <c r="T50" s="237"/>
      <c r="U50" s="237"/>
      <c r="V50" s="237"/>
      <c r="W50" s="221"/>
      <c r="X50" s="221"/>
      <c r="Y50" s="240"/>
    </row>
    <row r="51" spans="1:28" s="54" customFormat="1" ht="30">
      <c r="A51" s="195"/>
      <c r="B51" s="195"/>
      <c r="C51" s="195"/>
      <c r="D51" s="195"/>
      <c r="E51" s="196"/>
      <c r="F51" s="200"/>
      <c r="G51" s="219" t="s">
        <v>636</v>
      </c>
      <c r="H51" s="220" t="s">
        <v>635</v>
      </c>
      <c r="I51" s="73" t="s">
        <v>113</v>
      </c>
      <c r="J51" s="71"/>
      <c r="K51" s="234"/>
      <c r="L51" s="233" t="s">
        <v>16</v>
      </c>
      <c r="M51" s="234"/>
      <c r="N51" s="234"/>
      <c r="O51" s="235"/>
      <c r="P51" s="235"/>
      <c r="Q51" s="236"/>
      <c r="R51" s="236"/>
      <c r="S51" s="237"/>
      <c r="T51" s="237"/>
      <c r="U51" s="237"/>
      <c r="V51" s="237"/>
      <c r="W51" s="221" t="s">
        <v>114</v>
      </c>
      <c r="X51" s="221" t="s">
        <v>37</v>
      </c>
      <c r="Y51" s="240"/>
      <c r="AB51" s="54" t="s">
        <v>37</v>
      </c>
    </row>
    <row r="52" spans="1:28" s="54" customFormat="1" ht="30">
      <c r="A52" s="195"/>
      <c r="B52" s="195"/>
      <c r="C52" s="195"/>
      <c r="D52" s="195"/>
      <c r="E52" s="196"/>
      <c r="F52" s="200"/>
      <c r="G52" s="221" t="s">
        <v>639</v>
      </c>
      <c r="H52" s="271" t="s">
        <v>637</v>
      </c>
      <c r="I52" s="77" t="s">
        <v>113</v>
      </c>
      <c r="J52" s="78"/>
      <c r="K52" s="234"/>
      <c r="L52" s="233" t="s">
        <v>16</v>
      </c>
      <c r="M52" s="233" t="s">
        <v>16</v>
      </c>
      <c r="N52" s="234"/>
      <c r="O52" s="235"/>
      <c r="P52" s="235"/>
      <c r="Q52" s="236"/>
      <c r="R52" s="236"/>
      <c r="S52" s="237"/>
      <c r="T52" s="237"/>
      <c r="U52" s="237"/>
      <c r="V52" s="237"/>
      <c r="W52" s="221" t="s">
        <v>638</v>
      </c>
      <c r="X52" s="221"/>
      <c r="Y52" s="240"/>
    </row>
    <row r="53" spans="1:28" s="54" customFormat="1" ht="24">
      <c r="A53" s="195"/>
      <c r="B53" s="195"/>
      <c r="C53" s="195"/>
      <c r="D53" s="195"/>
      <c r="E53" s="196"/>
      <c r="F53" s="200"/>
      <c r="G53" s="221" t="s">
        <v>642</v>
      </c>
      <c r="H53" s="271" t="s">
        <v>640</v>
      </c>
      <c r="I53" s="77"/>
      <c r="J53" s="78"/>
      <c r="K53" s="234"/>
      <c r="L53" s="233" t="s">
        <v>16</v>
      </c>
      <c r="M53" s="234"/>
      <c r="N53" s="234"/>
      <c r="O53" s="235"/>
      <c r="P53" s="235"/>
      <c r="Q53" s="236"/>
      <c r="R53" s="236"/>
      <c r="S53" s="237"/>
      <c r="T53" s="237"/>
      <c r="U53" s="237"/>
      <c r="V53" s="237"/>
      <c r="W53" s="221" t="s">
        <v>641</v>
      </c>
      <c r="X53" s="221" t="s">
        <v>629</v>
      </c>
      <c r="Y53" s="240"/>
    </row>
    <row r="54" spans="1:28" s="54" customFormat="1" ht="45">
      <c r="A54" s="195"/>
      <c r="B54" s="195"/>
      <c r="C54" s="195"/>
      <c r="D54" s="195"/>
      <c r="E54" s="196"/>
      <c r="F54" s="200"/>
      <c r="G54" s="221" t="s">
        <v>644</v>
      </c>
      <c r="H54" s="271" t="s">
        <v>643</v>
      </c>
      <c r="I54" s="77"/>
      <c r="J54" s="78"/>
      <c r="K54" s="234"/>
      <c r="L54" s="233" t="s">
        <v>16</v>
      </c>
      <c r="M54" s="233" t="s">
        <v>16</v>
      </c>
      <c r="N54" s="233" t="s">
        <v>16</v>
      </c>
      <c r="O54" s="233" t="s">
        <v>16</v>
      </c>
      <c r="P54" s="233" t="s">
        <v>16</v>
      </c>
      <c r="Q54" s="236"/>
      <c r="R54" s="236"/>
      <c r="S54" s="237"/>
      <c r="T54" s="237"/>
      <c r="U54" s="237"/>
      <c r="V54" s="237"/>
      <c r="W54" s="221"/>
      <c r="X54" s="221"/>
      <c r="Y54" s="240"/>
    </row>
    <row r="55" spans="1:28" s="54" customFormat="1" ht="30">
      <c r="A55" s="195"/>
      <c r="B55" s="195"/>
      <c r="C55" s="195"/>
      <c r="D55" s="195"/>
      <c r="E55" s="196"/>
      <c r="F55" s="200"/>
      <c r="G55" s="221" t="s">
        <v>646</v>
      </c>
      <c r="H55" s="272" t="s">
        <v>645</v>
      </c>
      <c r="I55" s="77" t="s">
        <v>113</v>
      </c>
      <c r="J55" s="78"/>
      <c r="K55" s="234"/>
      <c r="L55" s="234"/>
      <c r="M55" s="233" t="s">
        <v>16</v>
      </c>
      <c r="N55" s="233" t="s">
        <v>16</v>
      </c>
      <c r="O55" s="233" t="s">
        <v>16</v>
      </c>
      <c r="P55" s="233" t="s">
        <v>16</v>
      </c>
      <c r="Q55" s="236"/>
      <c r="R55" s="236"/>
      <c r="S55" s="237"/>
      <c r="T55" s="237"/>
      <c r="U55" s="237"/>
      <c r="V55" s="237"/>
      <c r="W55" s="221"/>
      <c r="X55" s="221"/>
      <c r="Y55" s="240"/>
    </row>
    <row r="56" spans="1:28" s="54" customFormat="1" ht="30">
      <c r="A56" s="195"/>
      <c r="B56" s="195"/>
      <c r="C56" s="195"/>
      <c r="D56" s="195"/>
      <c r="E56" s="196"/>
      <c r="F56" s="200"/>
      <c r="G56" s="232" t="s">
        <v>648</v>
      </c>
      <c r="H56" s="272" t="s">
        <v>647</v>
      </c>
      <c r="I56" s="77" t="s">
        <v>113</v>
      </c>
      <c r="J56" s="78"/>
      <c r="K56" s="234"/>
      <c r="L56" s="234"/>
      <c r="M56" s="233" t="s">
        <v>16</v>
      </c>
      <c r="N56" s="233" t="s">
        <v>16</v>
      </c>
      <c r="O56" s="233" t="s">
        <v>16</v>
      </c>
      <c r="P56" s="233" t="s">
        <v>16</v>
      </c>
      <c r="Q56" s="236"/>
      <c r="R56" s="236"/>
      <c r="S56" s="237"/>
      <c r="T56" s="237"/>
      <c r="U56" s="237"/>
      <c r="V56" s="237"/>
      <c r="W56" s="221"/>
      <c r="X56" s="221"/>
      <c r="Y56" s="240"/>
    </row>
    <row r="57" spans="1:28" s="54" customFormat="1" ht="30">
      <c r="A57" s="195"/>
      <c r="B57" s="195"/>
      <c r="C57" s="195"/>
      <c r="D57" s="195"/>
      <c r="E57" s="196"/>
      <c r="F57" s="200"/>
      <c r="G57" s="232" t="s">
        <v>868</v>
      </c>
      <c r="H57" s="272" t="s">
        <v>649</v>
      </c>
      <c r="I57" s="77" t="s">
        <v>113</v>
      </c>
      <c r="J57" s="78"/>
      <c r="K57" s="234"/>
      <c r="L57" s="234"/>
      <c r="M57" s="233" t="s">
        <v>16</v>
      </c>
      <c r="N57" s="233" t="s">
        <v>16</v>
      </c>
      <c r="O57" s="233" t="s">
        <v>16</v>
      </c>
      <c r="P57" s="233" t="s">
        <v>16</v>
      </c>
      <c r="Q57" s="236"/>
      <c r="R57" s="236"/>
      <c r="S57" s="237"/>
      <c r="T57" s="237"/>
      <c r="U57" s="237"/>
      <c r="V57" s="237"/>
      <c r="W57" s="221"/>
      <c r="X57" s="221"/>
      <c r="Y57" s="240"/>
    </row>
    <row r="58" spans="1:28" s="54" customFormat="1" ht="101.25" customHeight="1">
      <c r="A58" s="934" t="s">
        <v>650</v>
      </c>
      <c r="B58" s="935"/>
      <c r="C58" s="935"/>
      <c r="D58" s="935"/>
      <c r="E58" s="935"/>
      <c r="F58" s="935"/>
      <c r="G58" s="935"/>
      <c r="H58" s="936"/>
      <c r="I58" s="79"/>
      <c r="J58" s="80"/>
      <c r="K58" s="794" t="s">
        <v>680</v>
      </c>
      <c r="L58" s="795"/>
      <c r="M58" s="795"/>
      <c r="N58" s="796"/>
      <c r="O58" s="794" t="s">
        <v>681</v>
      </c>
      <c r="P58" s="795"/>
      <c r="Q58" s="795"/>
      <c r="R58" s="796"/>
      <c r="S58" s="979"/>
      <c r="T58" s="980"/>
      <c r="U58" s="980"/>
      <c r="V58" s="981"/>
      <c r="W58" s="178"/>
      <c r="X58" s="179"/>
      <c r="Y58" s="180"/>
    </row>
    <row r="59" spans="1:28" s="54" customFormat="1" ht="27" customHeight="1">
      <c r="A59" s="982" t="s">
        <v>651</v>
      </c>
      <c r="B59" s="983"/>
      <c r="C59" s="983"/>
      <c r="D59" s="983"/>
      <c r="E59" s="983"/>
      <c r="F59" s="983"/>
      <c r="G59" s="983"/>
      <c r="H59" s="984"/>
      <c r="I59" s="273"/>
      <c r="J59" s="302">
        <v>0</v>
      </c>
      <c r="K59" s="985">
        <v>336003</v>
      </c>
      <c r="L59" s="986"/>
      <c r="M59" s="986"/>
      <c r="N59" s="987"/>
      <c r="O59" s="985">
        <v>178629.71792159998</v>
      </c>
      <c r="P59" s="986"/>
      <c r="Q59" s="986"/>
      <c r="R59" s="987"/>
      <c r="S59" s="985">
        <v>0</v>
      </c>
      <c r="T59" s="986"/>
      <c r="U59" s="986"/>
      <c r="V59" s="987"/>
      <c r="W59" s="298" t="s">
        <v>595</v>
      </c>
      <c r="X59" s="275">
        <f>SUM(J59:V59)</f>
        <v>514632.71792159998</v>
      </c>
      <c r="Y59" s="181"/>
    </row>
    <row r="60" spans="1:28" s="54" customFormat="1" ht="25.5" customHeight="1">
      <c r="A60" s="988" t="s">
        <v>597</v>
      </c>
      <c r="B60" s="988"/>
      <c r="C60" s="988"/>
      <c r="D60" s="988"/>
      <c r="E60" s="988"/>
      <c r="F60" s="988"/>
      <c r="G60" s="988"/>
      <c r="H60" s="988"/>
      <c r="I60" s="299" t="s">
        <v>854</v>
      </c>
      <c r="J60" s="300">
        <f t="shared" ref="J60:O60" si="0">SUM(J19+J27+J44+J59)</f>
        <v>171670.8031401</v>
      </c>
      <c r="K60" s="989">
        <f t="shared" si="0"/>
        <v>1622185</v>
      </c>
      <c r="L60" s="990">
        <f t="shared" si="0"/>
        <v>0</v>
      </c>
      <c r="M60" s="990">
        <f t="shared" si="0"/>
        <v>0</v>
      </c>
      <c r="N60" s="990">
        <f t="shared" si="0"/>
        <v>0</v>
      </c>
      <c r="O60" s="991">
        <f t="shared" si="0"/>
        <v>1563804.7179216</v>
      </c>
      <c r="P60" s="991"/>
      <c r="Q60" s="991"/>
      <c r="R60" s="991"/>
      <c r="S60" s="991">
        <f>SUM(S19+S27+S44+S59)</f>
        <v>1348507</v>
      </c>
      <c r="T60" s="991"/>
      <c r="U60" s="991"/>
      <c r="V60" s="991"/>
      <c r="W60" s="300">
        <f>SUM((J60+K60+O60+S60)+1)</f>
        <v>4706168.5210616998</v>
      </c>
      <c r="X60" s="85"/>
      <c r="Y60" s="86"/>
    </row>
    <row r="61" spans="1:28" s="54" customFormat="1" ht="36.75" customHeight="1">
      <c r="A61" s="83"/>
      <c r="B61" s="83"/>
      <c r="C61" s="83"/>
      <c r="D61" s="83"/>
      <c r="E61" s="83"/>
      <c r="F61" s="83"/>
      <c r="G61" s="83"/>
      <c r="H61" s="83"/>
      <c r="I61" s="83"/>
      <c r="J61" s="84"/>
      <c r="K61" s="185"/>
      <c r="L61" s="185"/>
      <c r="M61" s="185"/>
      <c r="N61" s="185"/>
      <c r="O61" s="185"/>
      <c r="P61" s="185"/>
      <c r="Q61" s="185"/>
      <c r="R61" s="185"/>
      <c r="S61" s="185"/>
      <c r="T61" s="185"/>
      <c r="U61" s="185"/>
      <c r="V61" s="185"/>
      <c r="W61" s="296"/>
      <c r="X61" s="85"/>
      <c r="Y61" s="86"/>
    </row>
    <row r="62" spans="1:28" s="54" customFormat="1" ht="36.75" customHeight="1">
      <c r="A62" s="83"/>
      <c r="B62" s="83"/>
      <c r="C62" s="83"/>
      <c r="D62" s="83"/>
      <c r="E62" s="83"/>
      <c r="F62" s="83"/>
      <c r="G62" s="83"/>
      <c r="H62" s="83"/>
      <c r="I62" s="83"/>
      <c r="J62" s="84"/>
      <c r="K62" s="185"/>
      <c r="L62" s="185"/>
      <c r="M62" s="185"/>
      <c r="N62" s="185"/>
      <c r="O62" s="185"/>
      <c r="P62" s="185"/>
      <c r="Q62" s="185"/>
      <c r="R62" s="185"/>
      <c r="S62" s="185"/>
      <c r="T62" s="185"/>
      <c r="U62" s="185"/>
      <c r="V62" s="185"/>
      <c r="W62" s="297"/>
      <c r="X62" s="85"/>
      <c r="Y62" s="86"/>
    </row>
    <row r="63" spans="1:28" s="54" customFormat="1" ht="36.75" customHeight="1">
      <c r="A63" s="83"/>
      <c r="B63" s="83"/>
      <c r="C63" s="83"/>
      <c r="D63" s="83"/>
      <c r="E63" s="83"/>
      <c r="F63" s="83"/>
      <c r="G63" s="83"/>
      <c r="H63" s="83"/>
      <c r="I63" s="83"/>
      <c r="J63" s="84"/>
      <c r="K63" s="185"/>
      <c r="L63" s="185"/>
      <c r="M63" s="185"/>
      <c r="N63" s="185"/>
      <c r="O63" s="185"/>
      <c r="P63" s="185"/>
      <c r="Q63" s="185"/>
      <c r="R63" s="185"/>
      <c r="S63" s="185"/>
      <c r="T63" s="185"/>
      <c r="U63" s="185"/>
      <c r="V63" s="185"/>
      <c r="W63" s="297"/>
      <c r="X63" s="85"/>
      <c r="Y63" s="86"/>
    </row>
    <row r="64" spans="1:28" s="54" customFormat="1" ht="53.25" customHeight="1">
      <c r="A64" s="83"/>
      <c r="B64" s="83"/>
      <c r="C64" s="83"/>
      <c r="D64" s="83"/>
      <c r="E64" s="83"/>
      <c r="F64" s="83"/>
      <c r="G64" s="83"/>
      <c r="H64" s="83"/>
      <c r="I64" s="83"/>
      <c r="J64" s="84"/>
      <c r="K64" s="185"/>
      <c r="L64" s="185"/>
      <c r="M64" s="185"/>
      <c r="N64" s="185"/>
      <c r="O64" s="185"/>
      <c r="P64" s="185"/>
      <c r="Q64" s="185"/>
      <c r="R64" s="185"/>
      <c r="S64" s="185"/>
      <c r="T64" s="185"/>
      <c r="U64" s="185"/>
      <c r="V64" s="185"/>
      <c r="W64" s="296"/>
      <c r="X64" s="85"/>
      <c r="Y64" s="86"/>
    </row>
    <row r="65" spans="1:25" s="54" customFormat="1" ht="36.75" customHeight="1">
      <c r="A65" s="83"/>
      <c r="B65" s="83"/>
      <c r="C65" s="83"/>
      <c r="D65" s="83"/>
      <c r="E65" s="83"/>
      <c r="F65" s="83"/>
      <c r="G65" s="83"/>
      <c r="H65" s="83"/>
      <c r="I65" s="83"/>
      <c r="J65" s="84"/>
      <c r="K65" s="185"/>
      <c r="L65" s="185"/>
      <c r="M65" s="185"/>
      <c r="N65" s="185"/>
      <c r="O65" s="185"/>
      <c r="P65" s="185"/>
      <c r="Q65" s="185"/>
      <c r="R65" s="185"/>
      <c r="S65" s="185"/>
      <c r="T65" s="185"/>
      <c r="U65" s="185"/>
      <c r="V65" s="185"/>
      <c r="W65" s="295"/>
      <c r="X65" s="85"/>
      <c r="Y65" s="86"/>
    </row>
    <row r="66" spans="1:25" s="54" customFormat="1" ht="36.75" customHeight="1">
      <c r="A66" s="83"/>
      <c r="B66" s="83"/>
      <c r="C66" s="83"/>
      <c r="D66" s="83"/>
      <c r="E66" s="83"/>
      <c r="F66" s="83"/>
      <c r="G66" s="83"/>
      <c r="H66" s="83"/>
      <c r="I66" s="83"/>
      <c r="J66" s="84"/>
      <c r="K66" s="185"/>
      <c r="L66" s="185"/>
      <c r="M66" s="185"/>
      <c r="N66" s="185"/>
      <c r="O66" s="185"/>
      <c r="P66" s="185"/>
      <c r="Q66" s="185"/>
      <c r="R66" s="185"/>
      <c r="S66" s="185"/>
      <c r="T66" s="185"/>
      <c r="U66" s="185"/>
      <c r="V66" s="185"/>
      <c r="W66" s="194"/>
      <c r="X66" s="85"/>
      <c r="Y66" s="86"/>
    </row>
    <row r="67" spans="1:25" s="54" customFormat="1" ht="36.75" customHeight="1">
      <c r="A67" s="83"/>
      <c r="B67" s="83"/>
      <c r="C67" s="83"/>
      <c r="D67" s="83"/>
      <c r="E67" s="83"/>
      <c r="F67" s="83"/>
      <c r="G67" s="83"/>
      <c r="H67" s="83"/>
      <c r="I67" s="83"/>
      <c r="J67" s="84"/>
      <c r="K67" s="185"/>
      <c r="L67" s="185"/>
      <c r="M67" s="185"/>
      <c r="N67" s="185"/>
      <c r="O67" s="185"/>
      <c r="P67" s="185"/>
      <c r="Q67" s="185"/>
      <c r="R67" s="185"/>
      <c r="S67" s="185"/>
      <c r="T67" s="185"/>
      <c r="U67" s="185"/>
      <c r="V67" s="185"/>
      <c r="W67" s="194"/>
      <c r="X67" s="85"/>
      <c r="Y67" s="86"/>
    </row>
    <row r="68" spans="1:25" s="54" customFormat="1" ht="36.75" customHeight="1">
      <c r="A68" s="83"/>
      <c r="B68" s="83"/>
      <c r="C68" s="83"/>
      <c r="D68" s="83"/>
      <c r="E68" s="83"/>
      <c r="F68" s="83"/>
      <c r="G68" s="83"/>
      <c r="H68" s="83"/>
      <c r="I68" s="83"/>
      <c r="J68" s="84"/>
      <c r="K68" s="185"/>
      <c r="L68" s="185"/>
      <c r="M68" s="185"/>
      <c r="N68" s="185"/>
      <c r="O68" s="185"/>
      <c r="P68" s="185"/>
      <c r="Q68" s="185"/>
      <c r="R68" s="185"/>
      <c r="S68" s="185"/>
      <c r="T68" s="185"/>
      <c r="U68" s="185"/>
      <c r="V68" s="185"/>
      <c r="W68" s="194"/>
      <c r="X68" s="85"/>
      <c r="Y68" s="86"/>
    </row>
    <row r="69" spans="1:25" s="54" customFormat="1" ht="36.75" customHeight="1">
      <c r="A69" s="83"/>
      <c r="B69" s="83"/>
      <c r="C69" s="83"/>
      <c r="D69" s="83"/>
      <c r="E69" s="83"/>
      <c r="F69" s="83"/>
      <c r="G69" s="83"/>
      <c r="H69" s="83"/>
      <c r="I69" s="83"/>
      <c r="J69" s="84"/>
      <c r="K69" s="185"/>
      <c r="L69" s="185"/>
      <c r="M69" s="185"/>
      <c r="N69" s="185"/>
      <c r="O69" s="185"/>
      <c r="P69" s="185"/>
      <c r="Q69" s="185"/>
      <c r="R69" s="185"/>
      <c r="S69" s="185"/>
      <c r="T69" s="185"/>
      <c r="U69" s="185"/>
      <c r="V69" s="185"/>
      <c r="W69" s="194"/>
      <c r="X69" s="85"/>
      <c r="Y69" s="86"/>
    </row>
    <row r="70" spans="1:25" s="54" customFormat="1" ht="36.75" customHeight="1">
      <c r="A70" s="83"/>
      <c r="B70" s="83"/>
      <c r="C70" s="83"/>
      <c r="D70" s="83"/>
      <c r="E70" s="83"/>
      <c r="F70" s="83"/>
      <c r="G70" s="83"/>
      <c r="H70" s="83"/>
      <c r="I70" s="83"/>
      <c r="J70" s="84"/>
      <c r="K70" s="185"/>
      <c r="L70" s="185"/>
      <c r="M70" s="185"/>
      <c r="N70" s="185"/>
      <c r="O70" s="185"/>
      <c r="P70" s="185"/>
      <c r="Q70" s="185"/>
      <c r="R70" s="185"/>
      <c r="S70" s="185"/>
      <c r="T70" s="185"/>
      <c r="U70" s="185"/>
      <c r="V70" s="185"/>
      <c r="W70" s="194"/>
      <c r="X70" s="85"/>
      <c r="Y70" s="86"/>
    </row>
    <row r="71" spans="1:25" s="54" customFormat="1" ht="36.75" customHeight="1">
      <c r="A71" s="83"/>
      <c r="B71" s="83"/>
      <c r="C71" s="83"/>
      <c r="D71" s="83"/>
      <c r="E71" s="83"/>
      <c r="F71" s="83"/>
      <c r="G71" s="83"/>
      <c r="H71" s="83"/>
      <c r="I71" s="83"/>
      <c r="J71" s="84"/>
      <c r="K71" s="185"/>
      <c r="L71" s="185"/>
      <c r="M71" s="185"/>
      <c r="N71" s="185"/>
      <c r="O71" s="185"/>
      <c r="P71" s="185"/>
      <c r="Q71" s="185"/>
      <c r="R71" s="185"/>
      <c r="S71" s="185"/>
      <c r="T71" s="185"/>
      <c r="U71" s="185"/>
      <c r="V71" s="185"/>
      <c r="W71" s="194"/>
      <c r="X71" s="85"/>
      <c r="Y71" s="86"/>
    </row>
    <row r="72" spans="1:25" s="54" customFormat="1" ht="36.75" customHeight="1">
      <c r="A72" s="83"/>
      <c r="B72" s="83"/>
      <c r="C72" s="83"/>
      <c r="D72" s="83"/>
      <c r="E72" s="83"/>
      <c r="F72" s="83"/>
      <c r="G72" s="83"/>
      <c r="H72" s="83"/>
      <c r="I72" s="83"/>
      <c r="J72" s="84"/>
      <c r="K72" s="185"/>
      <c r="L72" s="185"/>
      <c r="M72" s="185"/>
      <c r="N72" s="185"/>
      <c r="O72" s="185"/>
      <c r="P72" s="185"/>
      <c r="Q72" s="185"/>
      <c r="R72" s="185"/>
      <c r="S72" s="185"/>
      <c r="T72" s="185"/>
      <c r="U72" s="185"/>
      <c r="V72" s="185"/>
      <c r="W72" s="194"/>
      <c r="X72" s="85"/>
      <c r="Y72" s="86"/>
    </row>
    <row r="73" spans="1:25" s="54" customFormat="1" ht="36.75" customHeight="1">
      <c r="A73" s="83"/>
      <c r="B73" s="83"/>
      <c r="C73" s="83"/>
      <c r="D73" s="83"/>
      <c r="E73" s="83"/>
      <c r="F73" s="83"/>
      <c r="G73" s="83"/>
      <c r="H73" s="83"/>
      <c r="I73" s="83"/>
      <c r="J73" s="84"/>
      <c r="K73" s="185"/>
      <c r="L73" s="185"/>
      <c r="M73" s="185"/>
      <c r="N73" s="185"/>
      <c r="O73" s="185"/>
      <c r="P73" s="185"/>
      <c r="Q73" s="185"/>
      <c r="R73" s="185"/>
      <c r="S73" s="185"/>
      <c r="T73" s="185"/>
      <c r="U73" s="185"/>
      <c r="V73" s="185"/>
      <c r="W73" s="194"/>
      <c r="X73" s="85"/>
      <c r="Y73" s="86"/>
    </row>
    <row r="74" spans="1:25" s="54" customFormat="1" ht="36.75" customHeight="1">
      <c r="A74" s="83"/>
      <c r="B74" s="83"/>
      <c r="C74" s="83"/>
      <c r="D74" s="83"/>
      <c r="E74" s="83"/>
      <c r="F74" s="83"/>
      <c r="G74" s="83"/>
      <c r="H74" s="83"/>
      <c r="I74" s="83"/>
      <c r="J74" s="84"/>
      <c r="K74" s="185"/>
      <c r="L74" s="185"/>
      <c r="M74" s="185"/>
      <c r="N74" s="185"/>
      <c r="O74" s="185"/>
      <c r="P74" s="185"/>
      <c r="Q74" s="185"/>
      <c r="R74" s="185"/>
      <c r="S74" s="185"/>
      <c r="T74" s="185"/>
      <c r="U74" s="185"/>
      <c r="V74" s="185"/>
      <c r="W74" s="194"/>
      <c r="X74" s="85"/>
      <c r="Y74" s="86"/>
    </row>
    <row r="75" spans="1:25" s="54" customFormat="1" ht="36.75" customHeight="1">
      <c r="A75" s="83"/>
      <c r="B75" s="83"/>
      <c r="C75" s="83"/>
      <c r="D75" s="83"/>
      <c r="E75" s="83"/>
      <c r="F75" s="83"/>
      <c r="G75" s="83"/>
      <c r="H75" s="83"/>
      <c r="I75" s="83"/>
      <c r="J75" s="84"/>
      <c r="K75" s="185"/>
      <c r="L75" s="185"/>
      <c r="M75" s="185"/>
      <c r="N75" s="185"/>
      <c r="O75" s="185"/>
      <c r="P75" s="185"/>
      <c r="Q75" s="185"/>
      <c r="R75" s="185"/>
      <c r="S75" s="185"/>
      <c r="T75" s="185"/>
      <c r="U75" s="185"/>
      <c r="V75" s="185"/>
      <c r="W75" s="194"/>
      <c r="X75" s="85"/>
      <c r="Y75" s="86"/>
    </row>
    <row r="76" spans="1:25" s="54" customFormat="1" ht="36.75" customHeight="1">
      <c r="A76" s="83"/>
      <c r="B76" s="83"/>
      <c r="C76" s="83"/>
      <c r="D76" s="83"/>
      <c r="E76" s="83"/>
      <c r="F76" s="83"/>
      <c r="G76" s="83"/>
      <c r="H76" s="83"/>
      <c r="I76" s="83"/>
      <c r="J76" s="84"/>
      <c r="K76" s="185"/>
      <c r="L76" s="185"/>
      <c r="M76" s="185"/>
      <c r="N76" s="185"/>
      <c r="O76" s="185"/>
      <c r="P76" s="185"/>
      <c r="Q76" s="185"/>
      <c r="R76" s="185"/>
      <c r="S76" s="185"/>
      <c r="T76" s="185"/>
      <c r="U76" s="185"/>
      <c r="V76" s="185"/>
      <c r="W76" s="194"/>
      <c r="X76" s="85"/>
      <c r="Y76" s="86"/>
    </row>
    <row r="77" spans="1:25" s="54" customFormat="1" ht="36.75" customHeight="1">
      <c r="A77" s="83"/>
      <c r="B77" s="83"/>
      <c r="C77" s="83"/>
      <c r="D77" s="83"/>
      <c r="E77" s="83"/>
      <c r="F77" s="83"/>
      <c r="G77" s="83"/>
      <c r="H77" s="83"/>
      <c r="I77" s="83"/>
      <c r="J77" s="84"/>
      <c r="K77" s="185"/>
      <c r="L77" s="185"/>
      <c r="M77" s="185"/>
      <c r="N77" s="185"/>
      <c r="O77" s="185"/>
      <c r="P77" s="185"/>
      <c r="Q77" s="185"/>
      <c r="R77" s="185"/>
      <c r="S77" s="185"/>
      <c r="T77" s="185"/>
      <c r="U77" s="185"/>
      <c r="V77" s="185"/>
      <c r="W77" s="194"/>
      <c r="X77" s="85"/>
      <c r="Y77" s="86"/>
    </row>
    <row r="78" spans="1:25" s="54" customFormat="1" ht="36.75" customHeight="1">
      <c r="A78" s="83"/>
      <c r="B78" s="83"/>
      <c r="C78" s="83"/>
      <c r="D78" s="83"/>
      <c r="E78" s="83"/>
      <c r="F78" s="83"/>
      <c r="G78" s="83"/>
      <c r="H78" s="83"/>
      <c r="I78" s="83"/>
      <c r="J78" s="84"/>
      <c r="K78" s="185"/>
      <c r="L78" s="185"/>
      <c r="M78" s="185"/>
      <c r="N78" s="185"/>
      <c r="O78" s="185"/>
      <c r="P78" s="185"/>
      <c r="Q78" s="185"/>
      <c r="R78" s="185"/>
      <c r="S78" s="185"/>
      <c r="T78" s="185"/>
      <c r="U78" s="185"/>
      <c r="V78" s="185"/>
      <c r="W78" s="194"/>
      <c r="X78" s="85"/>
      <c r="Y78" s="86"/>
    </row>
    <row r="79" spans="1:25" s="54" customFormat="1" ht="36.75" customHeight="1">
      <c r="A79" s="83"/>
      <c r="B79" s="83"/>
      <c r="C79" s="83"/>
      <c r="D79" s="83"/>
      <c r="E79" s="83"/>
      <c r="F79" s="83"/>
      <c r="G79" s="83"/>
      <c r="H79" s="83"/>
      <c r="I79" s="83"/>
      <c r="J79" s="84"/>
      <c r="K79" s="185"/>
      <c r="L79" s="185"/>
      <c r="M79" s="185"/>
      <c r="N79" s="185"/>
      <c r="O79" s="185"/>
      <c r="P79" s="185"/>
      <c r="Q79" s="185"/>
      <c r="R79" s="185"/>
      <c r="S79" s="185"/>
      <c r="T79" s="185"/>
      <c r="U79" s="185"/>
      <c r="V79" s="185"/>
      <c r="W79" s="194"/>
      <c r="X79" s="85"/>
      <c r="Y79" s="86"/>
    </row>
    <row r="80" spans="1:25" s="54" customFormat="1" ht="36.75" customHeight="1">
      <c r="A80" s="83"/>
      <c r="B80" s="83"/>
      <c r="C80" s="83"/>
      <c r="D80" s="83"/>
      <c r="E80" s="83"/>
      <c r="F80" s="83"/>
      <c r="G80" s="83"/>
      <c r="H80" s="83"/>
      <c r="I80" s="83"/>
      <c r="J80" s="84"/>
      <c r="K80" s="185"/>
      <c r="L80" s="185"/>
      <c r="M80" s="185"/>
      <c r="N80" s="185"/>
      <c r="O80" s="185"/>
      <c r="P80" s="185"/>
      <c r="Q80" s="185"/>
      <c r="R80" s="185"/>
      <c r="S80" s="185"/>
      <c r="T80" s="185"/>
      <c r="U80" s="185"/>
      <c r="V80" s="185"/>
      <c r="W80" s="194"/>
      <c r="X80" s="85"/>
      <c r="Y80" s="86"/>
    </row>
    <row r="81" spans="1:32" s="54" customFormat="1" ht="36.75" customHeight="1">
      <c r="A81" s="83"/>
      <c r="B81" s="83"/>
      <c r="C81" s="83"/>
      <c r="D81" s="83"/>
      <c r="E81" s="83"/>
      <c r="F81" s="83"/>
      <c r="G81" s="83"/>
      <c r="H81" s="83"/>
      <c r="I81" s="83"/>
      <c r="J81" s="84"/>
      <c r="K81" s="185"/>
      <c r="L81" s="185"/>
      <c r="M81" s="185"/>
      <c r="N81" s="185"/>
      <c r="O81" s="185"/>
      <c r="P81" s="185"/>
      <c r="Q81" s="185"/>
      <c r="R81" s="185"/>
      <c r="S81" s="185"/>
      <c r="T81" s="185"/>
      <c r="U81" s="185"/>
      <c r="V81" s="185"/>
      <c r="W81" s="194"/>
      <c r="X81" s="85"/>
      <c r="Y81" s="86"/>
    </row>
    <row r="82" spans="1:32" s="54" customFormat="1" ht="36.75" customHeight="1">
      <c r="A82" s="83"/>
      <c r="B82" s="83"/>
      <c r="C82" s="83"/>
      <c r="D82" s="83"/>
      <c r="E82" s="83"/>
      <c r="F82" s="83"/>
      <c r="G82" s="83"/>
      <c r="H82" s="83"/>
      <c r="I82" s="83"/>
      <c r="J82" s="84"/>
      <c r="K82" s="185"/>
      <c r="L82" s="185"/>
      <c r="M82" s="185"/>
      <c r="N82" s="185"/>
      <c r="O82" s="185"/>
      <c r="P82" s="185"/>
      <c r="Q82" s="185"/>
      <c r="R82" s="185"/>
      <c r="S82" s="185"/>
      <c r="T82" s="185"/>
      <c r="U82" s="185"/>
      <c r="V82" s="185"/>
      <c r="W82" s="194"/>
      <c r="X82" s="85"/>
      <c r="Y82" s="86"/>
    </row>
    <row r="83" spans="1:32" s="54" customFormat="1" ht="36.75" customHeight="1">
      <c r="A83" s="83"/>
      <c r="B83" s="83"/>
      <c r="C83" s="83"/>
      <c r="D83" s="83"/>
      <c r="E83" s="83"/>
      <c r="F83" s="83"/>
      <c r="G83" s="83"/>
      <c r="H83" s="83"/>
      <c r="I83" s="83"/>
      <c r="J83" s="84"/>
      <c r="K83" s="185"/>
      <c r="L83" s="185"/>
      <c r="M83" s="185"/>
      <c r="N83" s="185"/>
      <c r="O83" s="185"/>
      <c r="P83" s="185"/>
      <c r="Q83" s="185"/>
      <c r="R83" s="185"/>
      <c r="S83" s="185"/>
      <c r="T83" s="185"/>
      <c r="U83" s="185"/>
      <c r="V83" s="185"/>
      <c r="W83" s="194"/>
      <c r="X83" s="85"/>
      <c r="Y83" s="86"/>
    </row>
    <row r="84" spans="1:32" s="54" customFormat="1" ht="36.75" customHeight="1">
      <c r="A84" s="83"/>
      <c r="B84" s="83"/>
      <c r="C84" s="83"/>
      <c r="D84" s="83"/>
      <c r="E84" s="83"/>
      <c r="F84" s="83"/>
      <c r="G84" s="83"/>
      <c r="H84" s="83"/>
      <c r="I84" s="83"/>
      <c r="J84" s="84"/>
      <c r="K84" s="185"/>
      <c r="L84" s="185"/>
      <c r="M84" s="185"/>
      <c r="N84" s="185"/>
      <c r="O84" s="185"/>
      <c r="P84" s="185"/>
      <c r="Q84" s="185"/>
      <c r="R84" s="185"/>
      <c r="S84" s="185"/>
      <c r="T84" s="185"/>
      <c r="U84" s="185"/>
      <c r="V84" s="185"/>
      <c r="W84" s="194"/>
      <c r="X84" s="85"/>
      <c r="Y84" s="86"/>
    </row>
    <row r="85" spans="1:32" s="54" customFormat="1" ht="36.75" customHeight="1">
      <c r="A85" s="83"/>
      <c r="B85" s="83"/>
      <c r="C85" s="83"/>
      <c r="D85" s="83"/>
      <c r="E85" s="83"/>
      <c r="F85" s="83"/>
      <c r="G85" s="83"/>
      <c r="H85" s="83"/>
      <c r="I85" s="83"/>
      <c r="J85" s="84"/>
      <c r="K85" s="185"/>
      <c r="L85" s="185"/>
      <c r="M85" s="185"/>
      <c r="N85" s="185"/>
      <c r="O85" s="185"/>
      <c r="P85" s="185"/>
      <c r="Q85" s="185"/>
      <c r="R85" s="185"/>
      <c r="S85" s="185"/>
      <c r="T85" s="185"/>
      <c r="U85" s="185"/>
      <c r="V85" s="185"/>
      <c r="W85" s="194"/>
      <c r="X85" s="85"/>
      <c r="Y85" s="86"/>
    </row>
    <row r="86" spans="1:32" s="54" customFormat="1" ht="36.75" customHeight="1">
      <c r="A86" s="83"/>
      <c r="B86" s="83"/>
      <c r="C86" s="83"/>
      <c r="D86" s="83"/>
      <c r="E86" s="83"/>
      <c r="F86" s="83"/>
      <c r="G86" s="83"/>
      <c r="H86" s="83"/>
      <c r="I86" s="83"/>
      <c r="J86" s="84"/>
      <c r="K86" s="185"/>
      <c r="L86" s="185"/>
      <c r="M86" s="185"/>
      <c r="N86" s="185"/>
      <c r="O86" s="185"/>
      <c r="P86" s="185"/>
      <c r="Q86" s="185"/>
      <c r="R86" s="185"/>
      <c r="S86" s="185"/>
      <c r="T86" s="185"/>
      <c r="U86" s="185"/>
      <c r="V86" s="185"/>
      <c r="W86" s="194"/>
      <c r="X86" s="85"/>
      <c r="Y86" s="86"/>
    </row>
    <row r="87" spans="1:32" s="54" customFormat="1" ht="36.75" customHeight="1">
      <c r="A87" s="83"/>
      <c r="B87" s="83"/>
      <c r="C87" s="83"/>
      <c r="D87" s="83"/>
      <c r="E87" s="83"/>
      <c r="F87" s="83"/>
      <c r="G87" s="83"/>
      <c r="H87" s="83"/>
      <c r="I87" s="83"/>
      <c r="J87" s="84"/>
      <c r="K87" s="185"/>
      <c r="L87" s="185"/>
      <c r="M87" s="185"/>
      <c r="N87" s="185"/>
      <c r="O87" s="185"/>
      <c r="P87" s="185"/>
      <c r="Q87" s="185"/>
      <c r="R87" s="185"/>
      <c r="S87" s="185"/>
      <c r="T87" s="185"/>
      <c r="U87" s="185"/>
      <c r="V87" s="185"/>
      <c r="W87" s="194"/>
      <c r="X87" s="85"/>
      <c r="Y87" s="86"/>
    </row>
    <row r="88" spans="1:32" s="54" customFormat="1" ht="36.75" customHeight="1">
      <c r="A88" s="83"/>
      <c r="B88" s="83"/>
      <c r="C88" s="83"/>
      <c r="D88" s="83"/>
      <c r="E88" s="83"/>
      <c r="F88" s="83"/>
      <c r="G88" s="83"/>
      <c r="H88" s="83"/>
      <c r="I88" s="83"/>
      <c r="J88" s="84"/>
      <c r="K88" s="185"/>
      <c r="L88" s="185"/>
      <c r="M88" s="185"/>
      <c r="N88" s="185"/>
      <c r="O88" s="185"/>
      <c r="P88" s="185"/>
      <c r="Q88" s="185"/>
      <c r="R88" s="185"/>
      <c r="S88" s="185"/>
      <c r="T88" s="185"/>
      <c r="U88" s="185"/>
      <c r="V88" s="185"/>
      <c r="W88" s="194"/>
      <c r="X88" s="85"/>
      <c r="Y88" s="86"/>
    </row>
    <row r="89" spans="1:32" s="54" customFormat="1" ht="36.75" customHeight="1">
      <c r="A89" s="83"/>
      <c r="B89" s="83"/>
      <c r="C89" s="83"/>
      <c r="D89" s="83"/>
      <c r="E89" s="83"/>
      <c r="F89" s="83"/>
      <c r="G89" s="83"/>
      <c r="H89" s="83"/>
      <c r="I89" s="83"/>
      <c r="J89" s="84"/>
      <c r="K89" s="185"/>
      <c r="L89" s="185"/>
      <c r="M89" s="185"/>
      <c r="N89" s="185"/>
      <c r="O89" s="185"/>
      <c r="P89" s="185"/>
      <c r="Q89" s="185"/>
      <c r="R89" s="185"/>
      <c r="S89" s="185"/>
      <c r="T89" s="185"/>
      <c r="U89" s="185"/>
      <c r="V89" s="185"/>
      <c r="W89" s="194"/>
      <c r="X89" s="85"/>
      <c r="Y89" s="86"/>
    </row>
    <row r="90" spans="1:32" s="54" customFormat="1" ht="36.75" customHeight="1">
      <c r="A90" s="83"/>
      <c r="B90" s="83"/>
      <c r="C90" s="83"/>
      <c r="D90" s="83"/>
      <c r="E90" s="83"/>
      <c r="F90" s="83"/>
      <c r="G90" s="83"/>
      <c r="H90" s="83"/>
      <c r="I90" s="83"/>
      <c r="J90" s="84"/>
      <c r="K90" s="185"/>
      <c r="L90" s="185"/>
      <c r="M90" s="185"/>
      <c r="N90" s="185"/>
      <c r="O90" s="185"/>
      <c r="P90" s="185"/>
      <c r="Q90" s="185"/>
      <c r="R90" s="185"/>
      <c r="S90" s="185"/>
      <c r="T90" s="185"/>
      <c r="U90" s="185"/>
      <c r="V90" s="185"/>
      <c r="W90" s="194"/>
      <c r="X90" s="85"/>
      <c r="Y90" s="86"/>
    </row>
    <row r="91" spans="1:32" s="54" customFormat="1" ht="36.75" customHeight="1">
      <c r="A91" s="83"/>
      <c r="B91" s="83"/>
      <c r="C91" s="83"/>
      <c r="D91" s="83"/>
      <c r="E91" s="83"/>
      <c r="F91" s="83"/>
      <c r="G91" s="83"/>
      <c r="H91" s="83"/>
      <c r="I91" s="83"/>
      <c r="J91" s="84"/>
      <c r="K91" s="185"/>
      <c r="L91" s="185"/>
      <c r="M91" s="185"/>
      <c r="N91" s="185"/>
      <c r="O91" s="185"/>
      <c r="P91" s="185"/>
      <c r="Q91" s="185"/>
      <c r="R91" s="185"/>
      <c r="S91" s="185"/>
      <c r="T91" s="185"/>
      <c r="U91" s="185"/>
      <c r="V91" s="185"/>
      <c r="W91" s="194"/>
      <c r="X91" s="85"/>
      <c r="Y91" s="86"/>
    </row>
    <row r="92" spans="1:32" s="54" customFormat="1" ht="36.75" customHeight="1">
      <c r="A92" s="83"/>
      <c r="B92" s="83"/>
      <c r="C92" s="83"/>
      <c r="D92" s="83"/>
      <c r="E92" s="83"/>
      <c r="F92" s="83"/>
      <c r="G92" s="83"/>
      <c r="H92" s="83"/>
      <c r="I92" s="83"/>
      <c r="J92" s="84"/>
      <c r="K92" s="185"/>
      <c r="L92" s="185"/>
      <c r="M92" s="185"/>
      <c r="N92" s="185"/>
      <c r="O92" s="185"/>
      <c r="P92" s="185"/>
      <c r="Q92" s="185"/>
      <c r="R92" s="185"/>
      <c r="S92" s="185"/>
      <c r="T92" s="185"/>
      <c r="U92" s="185"/>
      <c r="V92" s="185"/>
      <c r="W92" s="194"/>
      <c r="X92" s="85"/>
      <c r="Y92" s="86"/>
    </row>
    <row r="93" spans="1:32" s="54" customFormat="1" ht="36.75" customHeight="1">
      <c r="A93" s="83"/>
      <c r="B93" s="83"/>
      <c r="C93" s="83"/>
      <c r="D93" s="83"/>
      <c r="E93" s="83"/>
      <c r="F93" s="83"/>
      <c r="G93" s="83"/>
      <c r="H93" s="83"/>
      <c r="I93" s="83"/>
      <c r="J93" s="84"/>
      <c r="K93" s="185"/>
      <c r="L93" s="185"/>
      <c r="M93" s="185"/>
      <c r="N93" s="185"/>
      <c r="O93" s="185"/>
      <c r="P93" s="185"/>
      <c r="Q93" s="185"/>
      <c r="R93" s="185"/>
      <c r="S93" s="185"/>
      <c r="T93" s="185"/>
      <c r="U93" s="185"/>
      <c r="V93" s="185"/>
      <c r="W93" s="194"/>
      <c r="X93" s="85"/>
      <c r="Y93" s="86"/>
    </row>
    <row r="94" spans="1:32" s="54" customFormat="1" ht="36.75" customHeight="1">
      <c r="A94" s="83"/>
      <c r="B94" s="83"/>
      <c r="C94" s="83"/>
      <c r="D94" s="83"/>
      <c r="E94" s="83"/>
      <c r="F94" s="83"/>
      <c r="G94" s="83"/>
      <c r="H94" s="83"/>
      <c r="I94" s="83"/>
      <c r="J94" s="84"/>
      <c r="K94" s="185"/>
      <c r="L94" s="185"/>
      <c r="M94" s="185"/>
      <c r="N94" s="185"/>
      <c r="O94" s="185"/>
      <c r="P94" s="185"/>
      <c r="Q94" s="185"/>
      <c r="R94" s="185"/>
      <c r="S94" s="185"/>
      <c r="T94" s="185"/>
      <c r="U94" s="185"/>
      <c r="V94" s="185"/>
      <c r="W94" s="194"/>
      <c r="X94" s="85"/>
      <c r="Y94" s="86"/>
    </row>
    <row r="95" spans="1:32" s="54" customFormat="1" ht="36.75" customHeight="1">
      <c r="A95" s="83"/>
      <c r="B95" s="83"/>
      <c r="C95" s="83"/>
      <c r="D95" s="83"/>
      <c r="E95" s="83"/>
      <c r="F95" s="83"/>
      <c r="G95" s="83"/>
      <c r="H95" s="83"/>
      <c r="I95" s="83"/>
      <c r="J95" s="84"/>
      <c r="K95" s="185"/>
      <c r="L95" s="185"/>
      <c r="M95" s="185"/>
      <c r="N95" s="185"/>
      <c r="O95" s="185"/>
      <c r="P95" s="185"/>
      <c r="Q95" s="185"/>
      <c r="R95" s="185"/>
      <c r="S95" s="185"/>
      <c r="T95" s="185"/>
      <c r="U95" s="185"/>
      <c r="V95" s="185"/>
      <c r="W95" s="194"/>
      <c r="X95" s="85"/>
      <c r="Y95" s="86"/>
    </row>
    <row r="96" spans="1:32" s="54" customFormat="1" ht="36.75" customHeight="1">
      <c r="A96" s="83"/>
      <c r="B96" s="83"/>
      <c r="C96" s="83"/>
      <c r="D96" s="83"/>
      <c r="E96" s="83"/>
      <c r="F96" s="83"/>
      <c r="G96" s="83"/>
      <c r="H96" s="83"/>
      <c r="I96" s="83"/>
      <c r="J96" s="84"/>
      <c r="K96" s="185"/>
      <c r="L96" s="185"/>
      <c r="M96" s="185"/>
      <c r="N96" s="185"/>
      <c r="O96" s="185"/>
      <c r="P96" s="185"/>
      <c r="Q96" s="185"/>
      <c r="R96" s="185"/>
      <c r="S96" s="185"/>
      <c r="T96" s="185"/>
      <c r="U96" s="185"/>
      <c r="V96" s="185"/>
      <c r="W96" s="194"/>
      <c r="X96" s="85"/>
      <c r="Y96" s="86"/>
      <c r="Z96" s="104"/>
      <c r="AA96" s="104"/>
      <c r="AB96" s="104"/>
      <c r="AC96" s="104"/>
      <c r="AD96" s="104"/>
      <c r="AE96" s="104"/>
      <c r="AF96" s="104"/>
    </row>
    <row r="97" spans="1:32" s="54" customFormat="1" ht="36.75" customHeight="1">
      <c r="A97" s="83"/>
      <c r="B97" s="83"/>
      <c r="C97" s="83"/>
      <c r="D97" s="83"/>
      <c r="E97" s="83"/>
      <c r="F97" s="83"/>
      <c r="G97" s="83"/>
      <c r="H97" s="83"/>
      <c r="I97" s="83"/>
      <c r="J97" s="84"/>
      <c r="K97" s="185"/>
      <c r="L97" s="185"/>
      <c r="M97" s="185"/>
      <c r="N97" s="185"/>
      <c r="O97" s="185"/>
      <c r="P97" s="185"/>
      <c r="Q97" s="185"/>
      <c r="R97" s="185"/>
      <c r="S97" s="185"/>
      <c r="T97" s="185"/>
      <c r="U97" s="185"/>
      <c r="V97" s="185"/>
      <c r="W97" s="194"/>
      <c r="X97" s="85"/>
      <c r="Y97" s="86"/>
      <c r="Z97" s="104"/>
      <c r="AA97" s="104"/>
      <c r="AB97" s="104"/>
      <c r="AC97" s="104"/>
      <c r="AD97" s="104"/>
      <c r="AE97" s="104"/>
      <c r="AF97" s="104"/>
    </row>
    <row r="98" spans="1:32" s="54" customFormat="1" ht="36.75" customHeight="1">
      <c r="A98" s="83"/>
      <c r="B98" s="83"/>
      <c r="C98" s="83"/>
      <c r="D98" s="83"/>
      <c r="E98" s="83"/>
      <c r="F98" s="83"/>
      <c r="G98" s="83"/>
      <c r="H98" s="83"/>
      <c r="I98" s="83"/>
      <c r="J98" s="84"/>
      <c r="K98" s="185"/>
      <c r="L98" s="185"/>
      <c r="M98" s="185"/>
      <c r="N98" s="185"/>
      <c r="O98" s="185"/>
      <c r="P98" s="185"/>
      <c r="Q98" s="185"/>
      <c r="R98" s="185"/>
      <c r="S98" s="185"/>
      <c r="T98" s="185"/>
      <c r="U98" s="185"/>
      <c r="V98" s="185"/>
      <c r="W98" s="194"/>
      <c r="X98" s="85"/>
      <c r="Y98" s="86"/>
      <c r="Z98" s="104"/>
      <c r="AA98" s="106"/>
      <c r="AB98" s="104"/>
      <c r="AC98" s="104"/>
      <c r="AD98" s="104"/>
      <c r="AE98" s="104"/>
      <c r="AF98" s="104"/>
    </row>
    <row r="99" spans="1:32" s="54" customFormat="1" ht="36.75" customHeight="1">
      <c r="A99" s="209"/>
      <c r="B99" s="209"/>
      <c r="C99" s="209"/>
      <c r="D99" s="209"/>
      <c r="E99" s="209"/>
      <c r="F99" s="211"/>
      <c r="G99" s="85"/>
      <c r="H99" s="88"/>
      <c r="I99" s="89" t="s">
        <v>129</v>
      </c>
      <c r="J99" s="90"/>
      <c r="K99" s="992"/>
      <c r="L99" s="992"/>
      <c r="M99" s="992"/>
      <c r="N99" s="992"/>
      <c r="O99" s="992"/>
      <c r="P99" s="992"/>
      <c r="Q99" s="992"/>
      <c r="R99" s="992"/>
      <c r="S99" s="992"/>
      <c r="T99" s="992"/>
      <c r="U99" s="992"/>
      <c r="V99" s="992"/>
      <c r="W99" s="201"/>
      <c r="X99" s="85"/>
      <c r="Y99" s="86"/>
      <c r="Z99" s="104"/>
      <c r="AA99" s="106"/>
      <c r="AB99" s="104"/>
      <c r="AC99" s="104"/>
      <c r="AD99" s="104"/>
      <c r="AE99" s="104"/>
      <c r="AF99" s="104"/>
    </row>
    <row r="100" spans="1:32" s="54" customFormat="1" ht="36.75" customHeight="1">
      <c r="A100" s="209"/>
      <c r="B100" s="209"/>
      <c r="C100" s="209"/>
      <c r="D100" s="209"/>
      <c r="E100" s="209"/>
      <c r="F100" s="211"/>
      <c r="G100" s="85"/>
      <c r="H100" s="88"/>
      <c r="I100" s="88"/>
      <c r="J100" s="91"/>
      <c r="K100" s="91"/>
      <c r="L100" s="85"/>
      <c r="M100" s="91"/>
      <c r="N100" s="91"/>
      <c r="O100" s="91"/>
      <c r="P100" s="91"/>
      <c r="Q100" s="91"/>
      <c r="R100" s="91"/>
      <c r="S100" s="91"/>
      <c r="T100" s="91"/>
      <c r="U100" s="91"/>
      <c r="V100" s="91"/>
      <c r="W100" s="85"/>
      <c r="X100" s="85"/>
      <c r="Y100" s="86"/>
      <c r="Z100" s="104"/>
      <c r="AA100" s="106"/>
      <c r="AB100" s="104"/>
      <c r="AC100" s="104"/>
      <c r="AD100" s="104"/>
      <c r="AE100" s="104"/>
      <c r="AF100" s="104"/>
    </row>
    <row r="101" spans="1:32" s="54" customFormat="1" ht="36.75" customHeight="1">
      <c r="A101" s="209"/>
      <c r="B101" s="209"/>
      <c r="C101" s="209"/>
      <c r="D101" s="209"/>
      <c r="E101" s="209"/>
      <c r="F101" s="211"/>
      <c r="G101" s="92"/>
      <c r="H101" s="93"/>
      <c r="I101" s="93"/>
      <c r="J101" s="94"/>
      <c r="K101" s="94"/>
      <c r="L101" s="92"/>
      <c r="M101" s="94"/>
      <c r="N101" s="94"/>
      <c r="O101" s="94"/>
      <c r="P101" s="94"/>
      <c r="Q101" s="94"/>
      <c r="R101" s="94"/>
      <c r="S101" s="94"/>
      <c r="T101" s="94"/>
      <c r="U101" s="94"/>
      <c r="V101" s="94"/>
      <c r="W101" s="92"/>
      <c r="X101" s="92"/>
      <c r="Y101" s="95"/>
      <c r="Z101" s="104"/>
      <c r="AA101" s="106"/>
      <c r="AB101" s="104"/>
      <c r="AC101" s="104"/>
      <c r="AD101" s="104"/>
      <c r="AE101" s="104"/>
      <c r="AF101" s="104"/>
    </row>
    <row r="102" spans="1:32" s="54" customFormat="1" ht="36.75" customHeight="1">
      <c r="A102" s="209"/>
      <c r="B102" s="209"/>
      <c r="C102" s="209"/>
      <c r="D102" s="209"/>
      <c r="E102" s="209"/>
      <c r="F102" s="211"/>
      <c r="G102" s="92"/>
      <c r="H102" s="96"/>
      <c r="I102" s="96"/>
      <c r="J102" s="94"/>
      <c r="K102" s="94"/>
      <c r="L102" s="92"/>
      <c r="M102" s="94"/>
      <c r="N102" s="94"/>
      <c r="O102" s="94"/>
      <c r="P102" s="94"/>
      <c r="Q102" s="94"/>
      <c r="R102" s="94"/>
      <c r="S102" s="94"/>
      <c r="T102" s="94"/>
      <c r="U102" s="94"/>
      <c r="V102" s="94"/>
      <c r="W102" s="92"/>
      <c r="X102" s="92"/>
      <c r="Y102" s="95"/>
      <c r="Z102" s="104"/>
      <c r="AA102" s="106"/>
      <c r="AB102" s="104"/>
      <c r="AC102" s="104"/>
      <c r="AD102" s="104"/>
      <c r="AE102" s="104"/>
      <c r="AF102" s="104"/>
    </row>
    <row r="103" spans="1:32" s="54" customFormat="1" ht="36.75" customHeight="1">
      <c r="A103" s="209"/>
      <c r="B103" s="209"/>
      <c r="C103" s="209"/>
      <c r="D103" s="209"/>
      <c r="E103" s="209"/>
      <c r="F103" s="211"/>
      <c r="G103" s="92"/>
      <c r="H103" s="96"/>
      <c r="I103" s="96"/>
      <c r="J103" s="94"/>
      <c r="K103" s="94"/>
      <c r="L103" s="92"/>
      <c r="M103" s="94"/>
      <c r="N103" s="94"/>
      <c r="O103" s="94"/>
      <c r="P103" s="94"/>
      <c r="Q103" s="94"/>
      <c r="R103" s="94"/>
      <c r="S103" s="94"/>
      <c r="T103" s="94"/>
      <c r="U103" s="94"/>
      <c r="V103" s="94"/>
      <c r="W103" s="92"/>
      <c r="X103" s="92"/>
      <c r="Y103" s="95"/>
      <c r="Z103" s="104"/>
      <c r="AA103" s="106"/>
      <c r="AB103" s="104"/>
      <c r="AC103" s="104"/>
      <c r="AD103" s="104"/>
      <c r="AE103" s="104"/>
      <c r="AF103" s="104"/>
    </row>
    <row r="104" spans="1:32" s="54" customFormat="1" ht="36.75" customHeight="1">
      <c r="A104" s="209"/>
      <c r="B104" s="209"/>
      <c r="C104" s="209"/>
      <c r="D104" s="209"/>
      <c r="E104" s="209"/>
      <c r="F104" s="211"/>
      <c r="G104" s="92"/>
      <c r="H104" s="96"/>
      <c r="I104" s="96"/>
      <c r="J104" s="94"/>
      <c r="K104" s="94"/>
      <c r="L104" s="92"/>
      <c r="M104" s="94"/>
      <c r="N104" s="94"/>
      <c r="O104" s="94"/>
      <c r="P104" s="94"/>
      <c r="Q104" s="94"/>
      <c r="R104" s="94"/>
      <c r="S104" s="94"/>
      <c r="T104" s="94"/>
      <c r="U104" s="94"/>
      <c r="V104" s="94"/>
      <c r="W104" s="92"/>
      <c r="X104" s="92"/>
      <c r="Y104" s="95"/>
      <c r="Z104" s="104"/>
      <c r="AA104" s="106"/>
      <c r="AB104" s="104"/>
      <c r="AC104" s="104"/>
      <c r="AD104" s="104"/>
      <c r="AE104" s="104"/>
      <c r="AF104" s="104"/>
    </row>
    <row r="105" spans="1:32" s="54" customFormat="1" ht="36.75" customHeight="1">
      <c r="A105" s="209"/>
      <c r="B105" s="209"/>
      <c r="C105" s="209"/>
      <c r="D105" s="209"/>
      <c r="E105" s="209"/>
      <c r="F105" s="211"/>
      <c r="G105" s="92"/>
      <c r="H105" s="93"/>
      <c r="I105" s="93"/>
      <c r="J105" s="94"/>
      <c r="K105" s="94"/>
      <c r="L105" s="92"/>
      <c r="M105" s="94"/>
      <c r="N105" s="94"/>
      <c r="O105" s="94"/>
      <c r="P105" s="94"/>
      <c r="Q105" s="94"/>
      <c r="R105" s="94"/>
      <c r="S105" s="94"/>
      <c r="T105" s="94"/>
      <c r="U105" s="94"/>
      <c r="V105" s="94"/>
      <c r="W105" s="92"/>
      <c r="X105" s="92"/>
      <c r="Y105" s="95"/>
      <c r="Z105" s="104"/>
      <c r="AA105" s="106"/>
      <c r="AB105" s="104"/>
      <c r="AC105" s="104"/>
      <c r="AD105" s="104"/>
      <c r="AE105" s="104"/>
      <c r="AF105" s="104"/>
    </row>
    <row r="106" spans="1:32" s="54" customFormat="1" ht="36.75" customHeight="1">
      <c r="A106" s="209"/>
      <c r="B106" s="209"/>
      <c r="C106" s="209"/>
      <c r="D106" s="209"/>
      <c r="E106" s="209"/>
      <c r="F106" s="211"/>
      <c r="G106" s="92"/>
      <c r="H106" s="96"/>
      <c r="I106" s="96"/>
      <c r="J106" s="94"/>
      <c r="K106" s="94"/>
      <c r="L106" s="92"/>
      <c r="M106" s="94"/>
      <c r="N106" s="94"/>
      <c r="O106" s="94"/>
      <c r="P106" s="94"/>
      <c r="Q106" s="94"/>
      <c r="R106" s="94"/>
      <c r="S106" s="94"/>
      <c r="T106" s="94"/>
      <c r="U106" s="94"/>
      <c r="V106" s="94"/>
      <c r="W106" s="92"/>
      <c r="X106" s="92"/>
      <c r="Y106" s="95"/>
      <c r="Z106" s="104"/>
      <c r="AA106" s="106"/>
      <c r="AB106" s="104"/>
      <c r="AC106" s="104"/>
      <c r="AD106" s="104"/>
      <c r="AE106" s="104"/>
      <c r="AF106" s="104"/>
    </row>
    <row r="107" spans="1:32" s="54" customFormat="1" ht="36.75" customHeight="1">
      <c r="A107" s="210"/>
      <c r="B107" s="87"/>
      <c r="C107" s="87"/>
      <c r="D107" s="87"/>
      <c r="E107" s="211"/>
      <c r="F107" s="211"/>
      <c r="G107" s="92"/>
      <c r="H107" s="96"/>
      <c r="I107" s="96"/>
      <c r="J107" s="94"/>
      <c r="K107" s="94"/>
      <c r="L107" s="92"/>
      <c r="M107" s="94"/>
      <c r="N107" s="94"/>
      <c r="O107" s="94"/>
      <c r="P107" s="94"/>
      <c r="Q107" s="94"/>
      <c r="R107" s="94"/>
      <c r="S107" s="94"/>
      <c r="T107" s="94"/>
      <c r="U107" s="94"/>
      <c r="V107" s="94"/>
      <c r="W107" s="92"/>
      <c r="X107" s="92"/>
      <c r="Y107" s="95"/>
      <c r="Z107" s="104"/>
      <c r="AA107" s="106"/>
      <c r="AB107" s="104"/>
      <c r="AC107" s="104"/>
      <c r="AD107" s="104"/>
      <c r="AE107" s="104"/>
      <c r="AF107" s="104"/>
    </row>
    <row r="108" spans="1:32" s="54" customFormat="1" ht="36.75" customHeight="1">
      <c r="A108" s="210"/>
      <c r="B108" s="87"/>
      <c r="C108" s="87"/>
      <c r="D108" s="87"/>
      <c r="E108" s="211"/>
      <c r="F108" s="211"/>
      <c r="G108" s="92"/>
      <c r="H108" s="96"/>
      <c r="I108" s="96"/>
      <c r="J108" s="94"/>
      <c r="K108" s="94"/>
      <c r="L108" s="92"/>
      <c r="M108" s="94"/>
      <c r="N108" s="94"/>
      <c r="O108" s="94"/>
      <c r="P108" s="94"/>
      <c r="Q108" s="94"/>
      <c r="R108" s="94"/>
      <c r="S108" s="94"/>
      <c r="T108" s="94"/>
      <c r="U108" s="94"/>
      <c r="V108" s="94"/>
      <c r="W108" s="92"/>
      <c r="X108" s="92"/>
      <c r="Y108" s="95"/>
      <c r="Z108" s="104"/>
      <c r="AA108" s="106"/>
      <c r="AB108" s="104"/>
      <c r="AC108" s="104"/>
      <c r="AD108" s="104"/>
      <c r="AE108" s="104"/>
      <c r="AF108" s="104"/>
    </row>
    <row r="109" spans="1:32" s="54" customFormat="1" ht="36.75" customHeight="1">
      <c r="A109" s="210"/>
      <c r="B109" s="87"/>
      <c r="C109" s="87"/>
      <c r="D109" s="87"/>
      <c r="E109" s="211"/>
      <c r="F109" s="211"/>
      <c r="G109" s="92"/>
      <c r="H109" s="88"/>
      <c r="I109" s="88"/>
      <c r="J109" s="91"/>
      <c r="K109" s="91"/>
      <c r="L109" s="85"/>
      <c r="M109" s="91"/>
      <c r="N109" s="91"/>
      <c r="O109" s="91"/>
      <c r="P109" s="91"/>
      <c r="Q109" s="91"/>
      <c r="R109" s="91"/>
      <c r="S109" s="91"/>
      <c r="T109" s="91"/>
      <c r="U109" s="91"/>
      <c r="V109" s="91"/>
      <c r="W109" s="85"/>
      <c r="X109" s="85"/>
      <c r="Y109" s="86"/>
      <c r="Z109" s="104"/>
      <c r="AA109" s="106"/>
      <c r="AB109" s="104"/>
      <c r="AC109" s="104"/>
      <c r="AD109" s="104"/>
      <c r="AE109" s="104"/>
      <c r="AF109" s="104"/>
    </row>
    <row r="110" spans="1:32" s="54" customFormat="1" ht="36.75" customHeight="1">
      <c r="A110" s="210"/>
      <c r="B110" s="87"/>
      <c r="C110" s="87"/>
      <c r="D110" s="87"/>
      <c r="E110" s="211"/>
      <c r="F110" s="184"/>
      <c r="G110" s="184"/>
      <c r="H110" s="184"/>
      <c r="I110" s="184"/>
      <c r="J110" s="91"/>
      <c r="K110" s="91"/>
      <c r="L110" s="85"/>
      <c r="M110" s="91"/>
      <c r="N110" s="91"/>
      <c r="O110" s="91"/>
      <c r="P110" s="91"/>
      <c r="Q110" s="91"/>
      <c r="R110" s="91"/>
      <c r="S110" s="91"/>
      <c r="T110" s="91"/>
      <c r="U110" s="91"/>
      <c r="V110" s="91"/>
      <c r="W110" s="85"/>
      <c r="X110" s="85"/>
      <c r="Y110" s="97"/>
      <c r="Z110" s="104"/>
      <c r="AA110" s="106"/>
      <c r="AB110" s="104"/>
      <c r="AC110" s="104"/>
      <c r="AD110" s="104"/>
      <c r="AE110" s="104"/>
      <c r="AF110" s="104"/>
    </row>
    <row r="111" spans="1:32" s="54" customFormat="1" ht="36.75" customHeight="1">
      <c r="A111" s="210"/>
      <c r="B111" s="87"/>
      <c r="C111" s="87"/>
      <c r="D111" s="87"/>
      <c r="E111" s="211"/>
      <c r="F111" s="211"/>
      <c r="G111" s="85"/>
      <c r="H111" s="98"/>
      <c r="I111" s="98"/>
      <c r="J111" s="91"/>
      <c r="K111" s="91"/>
      <c r="L111" s="85"/>
      <c r="M111" s="91"/>
      <c r="N111" s="91"/>
      <c r="O111" s="91"/>
      <c r="P111" s="91"/>
      <c r="Q111" s="91"/>
      <c r="R111" s="91"/>
      <c r="S111" s="91"/>
      <c r="T111" s="91"/>
      <c r="U111" s="91"/>
      <c r="V111" s="91"/>
      <c r="W111" s="85"/>
      <c r="X111" s="85"/>
      <c r="Y111" s="97"/>
      <c r="Z111" s="104"/>
      <c r="AA111" s="106"/>
      <c r="AB111" s="104"/>
      <c r="AC111" s="104"/>
      <c r="AD111" s="104"/>
      <c r="AE111" s="104"/>
      <c r="AF111" s="104"/>
    </row>
    <row r="112" spans="1:32" s="54" customFormat="1" ht="36.75" customHeight="1">
      <c r="A112" s="210"/>
      <c r="B112" s="87"/>
      <c r="C112" s="87"/>
      <c r="D112" s="87"/>
      <c r="E112" s="211"/>
      <c r="F112" s="211"/>
      <c r="G112" s="85"/>
      <c r="H112" s="99"/>
      <c r="I112" s="99"/>
      <c r="J112" s="91"/>
      <c r="K112" s="91"/>
      <c r="L112" s="85"/>
      <c r="M112" s="91"/>
      <c r="N112" s="91"/>
      <c r="O112" s="91"/>
      <c r="P112" s="91"/>
      <c r="Q112" s="91"/>
      <c r="R112" s="91"/>
      <c r="S112" s="91"/>
      <c r="T112" s="91"/>
      <c r="U112" s="91"/>
      <c r="V112" s="91"/>
      <c r="W112" s="85"/>
      <c r="X112" s="85"/>
      <c r="Y112" s="86"/>
      <c r="Z112" s="104"/>
      <c r="AA112" s="106"/>
      <c r="AB112" s="104"/>
      <c r="AC112" s="104"/>
      <c r="AD112" s="104"/>
      <c r="AE112" s="104"/>
      <c r="AF112" s="104"/>
    </row>
    <row r="113" spans="1:32" s="54" customFormat="1" ht="36.75" customHeight="1">
      <c r="A113" s="210"/>
      <c r="B113" s="87"/>
      <c r="C113" s="87"/>
      <c r="D113" s="87"/>
      <c r="E113" s="211"/>
      <c r="F113" s="211"/>
      <c r="G113" s="85"/>
      <c r="H113" s="98"/>
      <c r="I113" s="98"/>
      <c r="J113" s="91"/>
      <c r="K113" s="91"/>
      <c r="L113" s="85"/>
      <c r="M113" s="91"/>
      <c r="N113" s="91"/>
      <c r="O113" s="91"/>
      <c r="P113" s="91"/>
      <c r="Q113" s="91"/>
      <c r="R113" s="91"/>
      <c r="S113" s="91"/>
      <c r="T113" s="91"/>
      <c r="U113" s="91"/>
      <c r="V113" s="91"/>
      <c r="W113" s="85"/>
      <c r="X113" s="85"/>
      <c r="Y113" s="86"/>
      <c r="Z113" s="104"/>
      <c r="AA113" s="106"/>
      <c r="AB113" s="104"/>
      <c r="AC113" s="104"/>
      <c r="AD113" s="104"/>
      <c r="AE113" s="104"/>
      <c r="AF113" s="104"/>
    </row>
    <row r="114" spans="1:32" s="54" customFormat="1" ht="36.75" customHeight="1">
      <c r="A114" s="210"/>
      <c r="B114" s="87"/>
      <c r="C114" s="87"/>
      <c r="D114" s="87"/>
      <c r="E114" s="211"/>
      <c r="F114" s="211"/>
      <c r="G114" s="85"/>
      <c r="H114" s="100"/>
      <c r="I114" s="100"/>
      <c r="J114" s="91"/>
      <c r="K114" s="91"/>
      <c r="L114" s="85"/>
      <c r="M114" s="91"/>
      <c r="N114" s="91"/>
      <c r="O114" s="91"/>
      <c r="P114" s="91"/>
      <c r="Q114" s="91"/>
      <c r="R114" s="91"/>
      <c r="S114" s="91"/>
      <c r="T114" s="91"/>
      <c r="U114" s="91"/>
      <c r="V114" s="91"/>
      <c r="W114" s="85"/>
      <c r="X114" s="85"/>
      <c r="Y114" s="86"/>
      <c r="Z114" s="104"/>
      <c r="AA114" s="106"/>
      <c r="AB114" s="104"/>
      <c r="AC114" s="104"/>
      <c r="AD114" s="104"/>
      <c r="AE114" s="104"/>
      <c r="AF114" s="104"/>
    </row>
    <row r="115" spans="1:32" s="54" customFormat="1" ht="36.75" customHeight="1">
      <c r="A115" s="210"/>
      <c r="B115" s="87"/>
      <c r="C115" s="87"/>
      <c r="D115" s="87"/>
      <c r="E115" s="211"/>
      <c r="F115" s="211"/>
      <c r="G115" s="85"/>
      <c r="H115" s="101"/>
      <c r="I115" s="101"/>
      <c r="J115" s="91"/>
      <c r="K115" s="91"/>
      <c r="L115" s="85"/>
      <c r="M115" s="91"/>
      <c r="N115" s="91"/>
      <c r="O115" s="91"/>
      <c r="P115" s="91"/>
      <c r="Q115" s="91"/>
      <c r="R115" s="91"/>
      <c r="S115" s="91"/>
      <c r="T115" s="91"/>
      <c r="U115" s="91"/>
      <c r="V115" s="91"/>
      <c r="W115" s="85"/>
      <c r="X115" s="85"/>
      <c r="Y115" s="86"/>
      <c r="Z115" s="104"/>
      <c r="AA115" s="106"/>
      <c r="AB115" s="104"/>
      <c r="AC115" s="104"/>
      <c r="AD115" s="104"/>
      <c r="AE115" s="104"/>
      <c r="AF115" s="104"/>
    </row>
    <row r="116" spans="1:32" s="54" customFormat="1" ht="36.75" customHeight="1">
      <c r="A116" s="210"/>
      <c r="B116" s="87"/>
      <c r="C116" s="87"/>
      <c r="D116" s="87"/>
      <c r="E116" s="211"/>
      <c r="F116" s="211"/>
      <c r="G116" s="85"/>
      <c r="H116" s="101"/>
      <c r="I116" s="101"/>
      <c r="J116" s="91"/>
      <c r="K116" s="91"/>
      <c r="L116" s="85"/>
      <c r="M116" s="91"/>
      <c r="N116" s="91"/>
      <c r="O116" s="91"/>
      <c r="P116" s="91"/>
      <c r="Q116" s="91"/>
      <c r="R116" s="91"/>
      <c r="S116" s="91"/>
      <c r="T116" s="91"/>
      <c r="U116" s="91"/>
      <c r="V116" s="91"/>
      <c r="W116" s="85"/>
      <c r="X116" s="85"/>
      <c r="Y116" s="86"/>
      <c r="Z116" s="104"/>
      <c r="AA116" s="106"/>
      <c r="AB116" s="104"/>
      <c r="AC116" s="104"/>
      <c r="AD116" s="104"/>
      <c r="AE116" s="104"/>
      <c r="AF116" s="104"/>
    </row>
    <row r="117" spans="1:32" s="54" customFormat="1" ht="36.75" customHeight="1">
      <c r="A117" s="210"/>
      <c r="B117" s="87"/>
      <c r="C117" s="87"/>
      <c r="D117" s="87"/>
      <c r="E117" s="211"/>
      <c r="F117" s="184"/>
      <c r="G117" s="184"/>
      <c r="H117" s="184"/>
      <c r="I117" s="184"/>
      <c r="J117" s="91"/>
      <c r="K117" s="91"/>
      <c r="L117" s="85"/>
      <c r="M117" s="91"/>
      <c r="N117" s="91"/>
      <c r="O117" s="91"/>
      <c r="P117" s="91"/>
      <c r="Q117" s="91"/>
      <c r="R117" s="91"/>
      <c r="S117" s="91"/>
      <c r="T117" s="91"/>
      <c r="U117" s="91"/>
      <c r="V117" s="91"/>
      <c r="W117" s="85"/>
      <c r="X117" s="85"/>
      <c r="Y117" s="86"/>
      <c r="Z117" s="104"/>
      <c r="AA117" s="106"/>
      <c r="AB117" s="104"/>
      <c r="AC117" s="104"/>
      <c r="AD117" s="104"/>
      <c r="AE117" s="104"/>
      <c r="AF117" s="104"/>
    </row>
    <row r="118" spans="1:32" s="54" customFormat="1" ht="36.75" customHeight="1">
      <c r="A118" s="184"/>
      <c r="B118" s="184"/>
      <c r="C118" s="184"/>
      <c r="D118" s="184"/>
      <c r="E118" s="184"/>
      <c r="F118" s="211"/>
      <c r="G118" s="85"/>
      <c r="H118" s="102"/>
      <c r="I118" s="102"/>
      <c r="J118" s="91"/>
      <c r="K118" s="91"/>
      <c r="L118" s="85"/>
      <c r="M118" s="91"/>
      <c r="N118" s="91"/>
      <c r="O118" s="91"/>
      <c r="P118" s="91"/>
      <c r="Q118" s="91"/>
      <c r="R118" s="91"/>
      <c r="S118" s="91"/>
      <c r="T118" s="91"/>
      <c r="U118" s="91"/>
      <c r="V118" s="91"/>
      <c r="W118" s="85"/>
      <c r="X118" s="85"/>
      <c r="Y118" s="86"/>
      <c r="Z118" s="104"/>
      <c r="AA118" s="106"/>
      <c r="AB118" s="104"/>
      <c r="AC118" s="104"/>
      <c r="AD118" s="104"/>
      <c r="AE118" s="104"/>
      <c r="AF118" s="104"/>
    </row>
    <row r="119" spans="1:32" s="54" customFormat="1" ht="36.75" customHeight="1">
      <c r="A119" s="210"/>
      <c r="B119" s="87"/>
      <c r="C119" s="87"/>
      <c r="D119" s="87"/>
      <c r="E119" s="211"/>
      <c r="F119" s="211"/>
      <c r="G119" s="85"/>
      <c r="H119" s="102"/>
      <c r="I119" s="102"/>
      <c r="J119" s="91"/>
      <c r="K119" s="91"/>
      <c r="L119" s="85"/>
      <c r="M119" s="91"/>
      <c r="N119" s="91"/>
      <c r="O119" s="91"/>
      <c r="P119" s="91"/>
      <c r="Q119" s="91"/>
      <c r="R119" s="91"/>
      <c r="S119" s="91"/>
      <c r="T119" s="91"/>
      <c r="U119" s="91"/>
      <c r="V119" s="91"/>
      <c r="W119" s="85"/>
      <c r="X119" s="85"/>
      <c r="Y119" s="86"/>
      <c r="Z119" s="104"/>
      <c r="AA119" s="106"/>
      <c r="AB119" s="104"/>
      <c r="AC119" s="104"/>
      <c r="AD119" s="104"/>
      <c r="AE119" s="104"/>
      <c r="AF119" s="104"/>
    </row>
    <row r="120" spans="1:32" s="54" customFormat="1" ht="36.75" customHeight="1">
      <c r="A120" s="210"/>
      <c r="B120" s="87"/>
      <c r="C120" s="87"/>
      <c r="D120" s="87"/>
      <c r="E120" s="211"/>
      <c r="F120" s="211"/>
      <c r="G120" s="85"/>
      <c r="H120" s="102"/>
      <c r="I120" s="102"/>
      <c r="J120" s="91"/>
      <c r="K120" s="91"/>
      <c r="L120" s="85"/>
      <c r="M120" s="91"/>
      <c r="N120" s="91"/>
      <c r="O120" s="91"/>
      <c r="P120" s="91"/>
      <c r="Q120" s="91"/>
      <c r="R120" s="91"/>
      <c r="S120" s="91"/>
      <c r="T120" s="91"/>
      <c r="U120" s="91"/>
      <c r="V120" s="91"/>
      <c r="W120" s="85"/>
      <c r="X120" s="85"/>
      <c r="Y120" s="86"/>
      <c r="Z120" s="104"/>
      <c r="AA120" s="106"/>
      <c r="AB120" s="104"/>
      <c r="AC120" s="104"/>
      <c r="AD120" s="104"/>
      <c r="AE120" s="104"/>
      <c r="AF120" s="104"/>
    </row>
    <row r="121" spans="1:32" s="54" customFormat="1" ht="36.75" customHeight="1">
      <c r="A121" s="210"/>
      <c r="B121" s="87"/>
      <c r="C121" s="87"/>
      <c r="D121" s="87"/>
      <c r="E121" s="211"/>
      <c r="F121" s="211"/>
      <c r="G121" s="85"/>
      <c r="H121" s="102"/>
      <c r="I121" s="102"/>
      <c r="J121" s="91"/>
      <c r="K121" s="91"/>
      <c r="L121" s="85"/>
      <c r="M121" s="91"/>
      <c r="N121" s="91"/>
      <c r="O121" s="91"/>
      <c r="P121" s="91"/>
      <c r="Q121" s="91"/>
      <c r="R121" s="91"/>
      <c r="S121" s="91"/>
      <c r="T121" s="91"/>
      <c r="U121" s="91"/>
      <c r="V121" s="91"/>
      <c r="W121" s="85"/>
      <c r="X121" s="85"/>
      <c r="Y121" s="86"/>
      <c r="Z121" s="104"/>
      <c r="AA121" s="106"/>
      <c r="AB121" s="104"/>
      <c r="AC121" s="104"/>
      <c r="AD121" s="104"/>
      <c r="AE121" s="104"/>
      <c r="AF121" s="104"/>
    </row>
    <row r="122" spans="1:32" s="54" customFormat="1" ht="36.75" customHeight="1">
      <c r="A122" s="210"/>
      <c r="B122" s="87"/>
      <c r="C122" s="87"/>
      <c r="D122" s="87"/>
      <c r="E122" s="211"/>
      <c r="F122" s="211"/>
      <c r="G122" s="85"/>
      <c r="H122" s="102"/>
      <c r="I122" s="102"/>
      <c r="J122" s="91"/>
      <c r="K122" s="91"/>
      <c r="L122" s="85"/>
      <c r="M122" s="91"/>
      <c r="N122" s="91"/>
      <c r="O122" s="91"/>
      <c r="P122" s="91"/>
      <c r="Q122" s="91"/>
      <c r="R122" s="91"/>
      <c r="S122" s="91"/>
      <c r="T122" s="91"/>
      <c r="U122" s="91"/>
      <c r="V122" s="91"/>
      <c r="W122" s="85"/>
      <c r="X122" s="85"/>
      <c r="Y122" s="86"/>
      <c r="Z122" s="104"/>
      <c r="AA122" s="106"/>
      <c r="AB122" s="104"/>
      <c r="AC122" s="104"/>
      <c r="AD122" s="104"/>
      <c r="AE122" s="104"/>
      <c r="AF122" s="104"/>
    </row>
    <row r="123" spans="1:32" s="54" customFormat="1" ht="36.75" customHeight="1">
      <c r="A123" s="210"/>
      <c r="B123" s="87"/>
      <c r="C123" s="87"/>
      <c r="D123" s="87"/>
      <c r="E123" s="211"/>
      <c r="F123" s="211"/>
      <c r="G123" s="85"/>
      <c r="H123" s="102"/>
      <c r="I123" s="102"/>
      <c r="J123" s="91"/>
      <c r="K123" s="91"/>
      <c r="L123" s="85"/>
      <c r="M123" s="91"/>
      <c r="N123" s="91"/>
      <c r="O123" s="91"/>
      <c r="P123" s="91"/>
      <c r="Q123" s="91"/>
      <c r="R123" s="91"/>
      <c r="S123" s="91"/>
      <c r="T123" s="91"/>
      <c r="U123" s="91"/>
      <c r="V123" s="91"/>
      <c r="W123" s="91"/>
      <c r="X123" s="91"/>
      <c r="Y123" s="91"/>
      <c r="Z123" s="104"/>
      <c r="AA123" s="106"/>
      <c r="AB123" s="104"/>
      <c r="AC123" s="104"/>
      <c r="AD123" s="104"/>
      <c r="AE123" s="104"/>
      <c r="AF123" s="104"/>
    </row>
    <row r="124" spans="1:32" s="54" customFormat="1" ht="36.75" customHeight="1">
      <c r="A124" s="210"/>
      <c r="B124" s="87"/>
      <c r="C124" s="87"/>
      <c r="D124" s="87"/>
      <c r="E124" s="211"/>
      <c r="F124" s="85"/>
      <c r="G124" s="85"/>
      <c r="H124" s="85"/>
      <c r="I124" s="85"/>
      <c r="J124" s="85"/>
      <c r="K124" s="86"/>
      <c r="L124" s="85"/>
      <c r="M124" s="91"/>
      <c r="N124" s="91"/>
      <c r="O124" s="91"/>
      <c r="P124" s="91"/>
      <c r="Q124" s="91"/>
      <c r="R124" s="91"/>
      <c r="S124" s="91"/>
      <c r="T124" s="91"/>
      <c r="U124" s="91"/>
      <c r="V124" s="91"/>
      <c r="W124" s="91"/>
      <c r="X124" s="91"/>
      <c r="Y124" s="91"/>
      <c r="Z124" s="104"/>
      <c r="AA124" s="106"/>
      <c r="AB124" s="104"/>
      <c r="AC124" s="104"/>
      <c r="AD124" s="104"/>
      <c r="AE124" s="104"/>
      <c r="AF124" s="104"/>
    </row>
    <row r="125" spans="1:32" s="54" customFormat="1" ht="36.75" customHeight="1">
      <c r="A125" s="184"/>
      <c r="B125" s="184"/>
      <c r="C125" s="184"/>
      <c r="D125" s="184"/>
      <c r="E125" s="184"/>
      <c r="F125" s="85"/>
      <c r="G125" s="85"/>
      <c r="H125" s="85"/>
      <c r="I125" s="85"/>
      <c r="J125" s="85"/>
      <c r="K125" s="86"/>
      <c r="L125" s="85"/>
      <c r="M125" s="91"/>
      <c r="N125" s="91"/>
      <c r="O125" s="91"/>
      <c r="P125" s="91"/>
      <c r="Q125" s="91"/>
      <c r="R125" s="91"/>
      <c r="S125" s="91"/>
      <c r="T125" s="91"/>
      <c r="U125" s="91"/>
      <c r="V125" s="91"/>
      <c r="W125" s="91"/>
      <c r="X125" s="91"/>
      <c r="Y125" s="91"/>
      <c r="Z125" s="104"/>
      <c r="AA125" s="105"/>
      <c r="AB125" s="104"/>
      <c r="AC125" s="104"/>
      <c r="AD125" s="104"/>
      <c r="AE125" s="104"/>
      <c r="AF125" s="104"/>
    </row>
    <row r="126" spans="1:32" s="54" customFormat="1" ht="36.75" customHeight="1">
      <c r="A126" s="210"/>
      <c r="B126" s="87"/>
      <c r="C126" s="87"/>
      <c r="D126" s="87"/>
      <c r="E126" s="211"/>
      <c r="F126" s="85"/>
      <c r="G126" s="85"/>
      <c r="H126" s="85"/>
      <c r="I126" s="85"/>
      <c r="J126" s="85"/>
      <c r="K126" s="86"/>
      <c r="L126" s="105"/>
      <c r="M126" s="105"/>
      <c r="N126" s="85"/>
      <c r="O126" s="91"/>
      <c r="P126" s="91"/>
      <c r="Q126" s="91"/>
      <c r="R126" s="91"/>
      <c r="S126" s="91"/>
      <c r="T126" s="91"/>
      <c r="U126" s="91"/>
      <c r="V126" s="91"/>
      <c r="W126" s="91"/>
      <c r="X126" s="91"/>
      <c r="Y126" s="91"/>
      <c r="Z126" s="104"/>
      <c r="AA126" s="105"/>
      <c r="AB126" s="104"/>
      <c r="AC126" s="104"/>
      <c r="AD126" s="104"/>
      <c r="AE126" s="104"/>
      <c r="AF126" s="104"/>
    </row>
    <row r="127" spans="1:32" s="54" customFormat="1" ht="36.75" customHeight="1">
      <c r="A127" s="210"/>
      <c r="B127" s="87"/>
      <c r="C127" s="87"/>
      <c r="D127" s="87"/>
      <c r="E127" s="211"/>
      <c r="F127" s="85"/>
      <c r="G127" s="85"/>
      <c r="H127" s="85"/>
      <c r="I127" s="85"/>
      <c r="J127" s="85"/>
      <c r="K127" s="86"/>
      <c r="L127" s="105"/>
      <c r="M127" s="105"/>
      <c r="N127" s="85"/>
      <c r="O127" s="91"/>
      <c r="P127" s="91"/>
      <c r="Q127" s="91"/>
      <c r="R127" s="91"/>
      <c r="S127" s="91"/>
      <c r="T127" s="91"/>
      <c r="U127" s="91"/>
      <c r="V127" s="91"/>
      <c r="W127" s="91"/>
      <c r="X127" s="91"/>
      <c r="Y127" s="91"/>
      <c r="Z127" s="104"/>
      <c r="AA127" s="105"/>
      <c r="AB127" s="104"/>
      <c r="AC127" s="104"/>
      <c r="AD127" s="104"/>
      <c r="AE127" s="104"/>
      <c r="AF127" s="104"/>
    </row>
    <row r="128" spans="1:32" s="54" customFormat="1" ht="36.75" customHeight="1">
      <c r="A128" s="210"/>
      <c r="B128" s="87"/>
      <c r="C128" s="87"/>
      <c r="D128" s="87"/>
      <c r="E128" s="211"/>
      <c r="F128" s="85"/>
      <c r="G128" s="85"/>
      <c r="H128" s="85"/>
      <c r="I128" s="85"/>
      <c r="J128" s="85"/>
      <c r="K128" s="86"/>
      <c r="L128" s="105"/>
      <c r="M128" s="105"/>
      <c r="N128" s="106"/>
      <c r="O128" s="104"/>
      <c r="P128" s="104"/>
      <c r="Q128" s="104"/>
      <c r="R128" s="104"/>
      <c r="S128" s="104"/>
      <c r="T128" s="104"/>
      <c r="U128" s="104"/>
      <c r="V128" s="104"/>
      <c r="W128" s="104"/>
      <c r="X128" s="104"/>
      <c r="Y128" s="104"/>
      <c r="Z128" s="104"/>
      <c r="AA128" s="105"/>
      <c r="AB128" s="104"/>
      <c r="AC128" s="104"/>
      <c r="AD128" s="104"/>
      <c r="AE128" s="104"/>
      <c r="AF128" s="104"/>
    </row>
    <row r="129" spans="1:32" s="54" customFormat="1" ht="36.75" customHeight="1">
      <c r="A129" s="210"/>
      <c r="B129" s="87"/>
      <c r="C129" s="87"/>
      <c r="D129" s="87"/>
      <c r="E129" s="211"/>
      <c r="F129" s="85"/>
      <c r="G129" s="85"/>
      <c r="H129" s="85"/>
      <c r="I129" s="85"/>
      <c r="J129" s="85"/>
      <c r="K129" s="86"/>
      <c r="L129" s="105"/>
      <c r="M129" s="105"/>
      <c r="N129" s="106"/>
      <c r="O129" s="104"/>
      <c r="P129" s="104"/>
      <c r="Q129" s="104"/>
      <c r="R129" s="104"/>
      <c r="S129" s="104"/>
      <c r="T129" s="104"/>
      <c r="U129" s="104"/>
      <c r="V129" s="104"/>
      <c r="W129" s="104"/>
      <c r="X129" s="104"/>
      <c r="Y129" s="104"/>
      <c r="Z129" s="104"/>
      <c r="AA129" s="105"/>
      <c r="AB129" s="104"/>
      <c r="AC129" s="104"/>
      <c r="AD129" s="104"/>
      <c r="AE129" s="104"/>
      <c r="AF129" s="104"/>
    </row>
    <row r="130" spans="1:32" s="54" customFormat="1" ht="36.75" customHeight="1">
      <c r="A130" s="210"/>
      <c r="B130" s="87"/>
      <c r="C130" s="87"/>
      <c r="D130" s="87"/>
      <c r="E130" s="211"/>
      <c r="F130" s="85"/>
      <c r="G130" s="85"/>
      <c r="H130" s="85"/>
      <c r="I130" s="85"/>
      <c r="J130" s="85"/>
      <c r="K130" s="86"/>
      <c r="L130" s="105"/>
      <c r="M130" s="105"/>
      <c r="N130" s="106"/>
      <c r="O130" s="104"/>
      <c r="P130" s="104"/>
      <c r="Q130" s="104"/>
      <c r="R130" s="104"/>
      <c r="S130" s="104"/>
      <c r="T130" s="104"/>
      <c r="U130" s="104"/>
      <c r="V130" s="104"/>
      <c r="W130" s="104"/>
      <c r="X130" s="104"/>
      <c r="Y130" s="104"/>
      <c r="Z130" s="104"/>
      <c r="AA130" s="105"/>
      <c r="AB130" s="104"/>
      <c r="AC130" s="104"/>
      <c r="AD130" s="104"/>
      <c r="AE130" s="104"/>
      <c r="AF130" s="104"/>
    </row>
    <row r="131" spans="1:32" s="54" customFormat="1" ht="36.75" customHeight="1">
      <c r="A131" s="186"/>
      <c r="B131" s="87"/>
      <c r="C131" s="87"/>
      <c r="D131" s="87"/>
      <c r="E131" s="187"/>
      <c r="F131" s="85"/>
      <c r="G131" s="85"/>
      <c r="H131" s="85"/>
      <c r="I131" s="85"/>
      <c r="J131" s="85"/>
      <c r="K131" s="86"/>
      <c r="L131" s="105"/>
      <c r="M131" s="105"/>
      <c r="N131" s="106"/>
      <c r="O131" s="104"/>
      <c r="P131" s="104"/>
      <c r="Q131" s="104"/>
      <c r="R131" s="104"/>
      <c r="S131" s="104"/>
      <c r="T131" s="104"/>
      <c r="U131" s="104"/>
      <c r="V131" s="104"/>
      <c r="W131" s="104"/>
      <c r="X131" s="104"/>
      <c r="Y131" s="104"/>
      <c r="Z131" s="104"/>
      <c r="AA131" s="105"/>
      <c r="AB131" s="104"/>
      <c r="AC131" s="104"/>
      <c r="AD131" s="104"/>
      <c r="AE131" s="104"/>
      <c r="AF131" s="104"/>
    </row>
    <row r="132" spans="1:32" s="54" customFormat="1" ht="36.75" customHeight="1">
      <c r="A132" s="103"/>
      <c r="B132" s="87"/>
      <c r="C132" s="87"/>
      <c r="D132" s="87"/>
      <c r="E132" s="85"/>
      <c r="F132" s="85"/>
      <c r="G132" s="85"/>
      <c r="H132" s="85"/>
      <c r="I132" s="85"/>
      <c r="J132" s="85"/>
      <c r="K132" s="86"/>
      <c r="L132" s="105"/>
      <c r="M132" s="105"/>
      <c r="N132" s="106"/>
      <c r="O132" s="104"/>
      <c r="P132" s="104"/>
      <c r="Q132" s="104"/>
      <c r="R132" s="104"/>
      <c r="S132" s="104"/>
      <c r="T132" s="104"/>
      <c r="U132" s="104"/>
      <c r="V132" s="104"/>
      <c r="W132" s="104"/>
      <c r="X132" s="104"/>
      <c r="Y132" s="104"/>
      <c r="Z132" s="104"/>
      <c r="AA132" s="105"/>
      <c r="AB132" s="104"/>
      <c r="AC132" s="104"/>
      <c r="AD132" s="104"/>
      <c r="AE132" s="104"/>
      <c r="AF132" s="104"/>
    </row>
    <row r="133" spans="1:32" s="54" customFormat="1" ht="36.75" customHeight="1">
      <c r="A133" s="103"/>
      <c r="B133" s="87"/>
      <c r="C133" s="87"/>
      <c r="D133" s="87"/>
      <c r="E133" s="85"/>
      <c r="F133" s="85"/>
      <c r="G133" s="85"/>
      <c r="H133" s="85"/>
      <c r="I133" s="85"/>
      <c r="J133" s="85"/>
      <c r="K133" s="86"/>
      <c r="L133" s="105"/>
      <c r="M133" s="105"/>
      <c r="N133" s="106"/>
      <c r="O133" s="104"/>
      <c r="P133" s="104"/>
      <c r="Q133" s="104"/>
      <c r="R133" s="104"/>
      <c r="S133" s="104"/>
      <c r="T133" s="104"/>
      <c r="U133" s="104"/>
      <c r="V133" s="104"/>
      <c r="W133" s="104"/>
      <c r="X133" s="104"/>
      <c r="Y133" s="104"/>
      <c r="Z133" s="104"/>
      <c r="AA133" s="105"/>
      <c r="AB133" s="104"/>
      <c r="AC133" s="104"/>
      <c r="AD133" s="104"/>
      <c r="AE133" s="104"/>
      <c r="AF133" s="104"/>
    </row>
    <row r="134" spans="1:32" s="54" customFormat="1" ht="36.75" customHeight="1">
      <c r="A134" s="103"/>
      <c r="B134" s="87"/>
      <c r="C134" s="87"/>
      <c r="D134" s="87"/>
      <c r="E134" s="85"/>
      <c r="F134" s="85"/>
      <c r="G134" s="85"/>
      <c r="H134" s="85"/>
      <c r="I134" s="85"/>
      <c r="J134" s="85"/>
      <c r="K134" s="86"/>
      <c r="L134" s="105"/>
      <c r="M134" s="105"/>
      <c r="N134" s="106"/>
      <c r="O134" s="104"/>
      <c r="P134" s="104"/>
      <c r="Q134" s="104"/>
      <c r="R134" s="104"/>
      <c r="S134" s="104"/>
      <c r="T134" s="104"/>
      <c r="U134" s="104"/>
      <c r="V134" s="104"/>
      <c r="W134" s="104"/>
      <c r="X134" s="104"/>
      <c r="Y134" s="104"/>
      <c r="Z134" s="104"/>
      <c r="AA134" s="105"/>
      <c r="AB134" s="104"/>
      <c r="AC134" s="104"/>
      <c r="AD134" s="104"/>
      <c r="AE134" s="104"/>
      <c r="AF134" s="104"/>
    </row>
    <row r="135" spans="1:32" s="54" customFormat="1" ht="36.75" customHeight="1">
      <c r="A135" s="103"/>
      <c r="B135" s="87"/>
      <c r="C135" s="87"/>
      <c r="D135" s="87"/>
      <c r="E135" s="85"/>
      <c r="F135" s="85"/>
      <c r="G135" s="85"/>
      <c r="H135" s="85"/>
      <c r="I135" s="85"/>
      <c r="J135" s="85"/>
      <c r="K135" s="86"/>
      <c r="L135" s="105"/>
      <c r="M135" s="105"/>
      <c r="N135" s="106"/>
      <c r="O135" s="104"/>
      <c r="P135" s="104"/>
      <c r="Q135" s="104"/>
      <c r="R135" s="104"/>
      <c r="S135" s="104"/>
      <c r="T135" s="104"/>
      <c r="U135" s="104"/>
      <c r="V135" s="104"/>
      <c r="W135" s="104"/>
      <c r="X135" s="104"/>
      <c r="Y135" s="104"/>
      <c r="Z135" s="104"/>
      <c r="AA135" s="105"/>
      <c r="AB135" s="104"/>
      <c r="AC135" s="104"/>
      <c r="AD135" s="104"/>
      <c r="AE135" s="104"/>
      <c r="AF135" s="104"/>
    </row>
    <row r="136" spans="1:32" ht="36.75" customHeight="1">
      <c r="A136" s="107"/>
      <c r="B136" s="108"/>
      <c r="C136" s="108"/>
      <c r="D136" s="108"/>
      <c r="E136" s="85"/>
      <c r="F136" s="85"/>
      <c r="G136" s="85"/>
      <c r="H136" s="85"/>
      <c r="I136" s="85"/>
      <c r="J136" s="85"/>
      <c r="K136" s="86"/>
      <c r="L136" s="105"/>
      <c r="M136" s="105"/>
      <c r="N136" s="106"/>
      <c r="O136" s="104"/>
      <c r="P136" s="104"/>
      <c r="Q136" s="104"/>
      <c r="R136" s="104"/>
      <c r="S136" s="104"/>
      <c r="T136" s="104"/>
      <c r="U136" s="104"/>
      <c r="V136" s="104"/>
      <c r="W136" s="104"/>
      <c r="X136" s="104"/>
      <c r="Y136" s="104"/>
      <c r="Z136" s="113"/>
      <c r="AA136" s="116"/>
      <c r="AB136" s="113"/>
      <c r="AC136" s="113"/>
      <c r="AD136" s="113"/>
      <c r="AE136" s="113"/>
      <c r="AF136" s="113"/>
    </row>
    <row r="137" spans="1:32" ht="36.75" customHeight="1">
      <c r="A137" s="107"/>
      <c r="B137" s="108"/>
      <c r="C137" s="108"/>
      <c r="D137" s="108"/>
      <c r="E137" s="85"/>
      <c r="F137" s="85"/>
      <c r="G137" s="85"/>
      <c r="H137" s="85"/>
      <c r="I137" s="85"/>
      <c r="J137" s="85"/>
      <c r="K137" s="86"/>
      <c r="L137" s="105"/>
      <c r="M137" s="105"/>
      <c r="N137" s="106"/>
      <c r="O137" s="104"/>
      <c r="P137" s="104"/>
      <c r="Q137" s="104"/>
      <c r="R137" s="104"/>
      <c r="S137" s="104"/>
      <c r="T137" s="104"/>
      <c r="U137" s="104"/>
      <c r="V137" s="104"/>
      <c r="W137" s="104"/>
      <c r="X137" s="104"/>
      <c r="Y137" s="104"/>
      <c r="Z137" s="113"/>
      <c r="AA137" s="116"/>
      <c r="AB137" s="113"/>
      <c r="AC137" s="113"/>
      <c r="AD137" s="113"/>
      <c r="AE137" s="113"/>
      <c r="AF137" s="113"/>
    </row>
    <row r="138" spans="1:32" ht="36.75" customHeight="1">
      <c r="A138" s="107"/>
      <c r="B138" s="108"/>
      <c r="C138" s="108"/>
      <c r="D138" s="108"/>
      <c r="E138" s="85"/>
      <c r="F138" s="85"/>
      <c r="G138" s="85"/>
      <c r="H138" s="85"/>
      <c r="I138" s="85"/>
      <c r="J138" s="85"/>
      <c r="K138" s="86"/>
      <c r="L138" s="105"/>
      <c r="M138" s="105"/>
      <c r="N138" s="106"/>
      <c r="O138" s="104"/>
      <c r="P138" s="104"/>
      <c r="Q138" s="104"/>
      <c r="R138" s="104"/>
      <c r="S138" s="104"/>
      <c r="T138" s="104"/>
      <c r="U138" s="104"/>
      <c r="V138" s="104"/>
      <c r="W138" s="104"/>
      <c r="X138" s="104"/>
      <c r="Y138" s="104"/>
      <c r="Z138" s="113"/>
      <c r="AA138" s="116"/>
      <c r="AB138" s="113"/>
      <c r="AC138" s="113"/>
      <c r="AD138" s="113"/>
      <c r="AE138" s="113"/>
      <c r="AF138" s="113"/>
    </row>
    <row r="139" spans="1:32" ht="36.75" customHeight="1">
      <c r="A139" s="107"/>
      <c r="B139" s="108"/>
      <c r="C139" s="108"/>
      <c r="D139" s="108"/>
      <c r="E139" s="85"/>
      <c r="F139" s="85"/>
      <c r="G139" s="85"/>
      <c r="H139" s="85"/>
      <c r="I139" s="85"/>
      <c r="J139" s="85"/>
      <c r="K139" s="86"/>
      <c r="L139" s="105"/>
      <c r="M139" s="105"/>
      <c r="N139" s="106"/>
      <c r="O139" s="104"/>
      <c r="P139" s="104"/>
      <c r="Q139" s="104"/>
      <c r="R139" s="104"/>
      <c r="S139" s="104"/>
      <c r="T139" s="104"/>
      <c r="U139" s="104"/>
      <c r="V139" s="104"/>
      <c r="W139" s="104"/>
      <c r="X139" s="104"/>
      <c r="Y139" s="104"/>
      <c r="Z139" s="113"/>
      <c r="AA139" s="116"/>
      <c r="AB139" s="113"/>
      <c r="AC139" s="113"/>
      <c r="AD139" s="113"/>
      <c r="AE139" s="113"/>
      <c r="AF139" s="113"/>
    </row>
    <row r="140" spans="1:32" ht="36.75" customHeight="1">
      <c r="A140" s="107"/>
      <c r="B140" s="108"/>
      <c r="C140" s="108"/>
      <c r="D140" s="108"/>
      <c r="E140" s="85"/>
      <c r="F140" s="85"/>
      <c r="G140" s="85"/>
      <c r="H140" s="85"/>
      <c r="I140" s="85"/>
      <c r="J140" s="85"/>
      <c r="K140" s="86"/>
      <c r="L140" s="105"/>
      <c r="M140" s="105"/>
      <c r="N140" s="106"/>
      <c r="O140" s="104"/>
      <c r="P140" s="104"/>
      <c r="Q140" s="104"/>
      <c r="R140" s="104"/>
      <c r="S140" s="104"/>
      <c r="T140" s="104"/>
      <c r="U140" s="104"/>
      <c r="V140" s="104"/>
      <c r="W140" s="104"/>
      <c r="X140" s="104"/>
      <c r="Y140" s="104"/>
      <c r="Z140" s="113"/>
      <c r="AA140" s="116"/>
      <c r="AB140" s="113"/>
      <c r="AC140" s="113"/>
      <c r="AD140" s="113"/>
      <c r="AE140" s="113"/>
      <c r="AF140" s="113"/>
    </row>
    <row r="141" spans="1:32" ht="36.75" customHeight="1">
      <c r="A141" s="107"/>
      <c r="B141" s="108"/>
      <c r="C141" s="108"/>
      <c r="D141" s="108"/>
      <c r="E141" s="85"/>
      <c r="F141" s="85"/>
      <c r="G141" s="85"/>
      <c r="H141" s="85"/>
      <c r="I141" s="85"/>
      <c r="J141" s="85"/>
      <c r="K141" s="86"/>
      <c r="L141" s="105"/>
      <c r="M141" s="105"/>
      <c r="N141" s="106"/>
      <c r="O141" s="104"/>
      <c r="P141" s="104"/>
      <c r="Q141" s="104"/>
      <c r="R141" s="104"/>
      <c r="S141" s="104"/>
      <c r="T141" s="104"/>
      <c r="U141" s="104"/>
      <c r="V141" s="104"/>
      <c r="W141" s="104"/>
      <c r="X141" s="104"/>
      <c r="Y141" s="104"/>
      <c r="Z141" s="113"/>
      <c r="AA141" s="116"/>
      <c r="AB141" s="113"/>
      <c r="AC141" s="113"/>
      <c r="AD141" s="113"/>
      <c r="AE141" s="113"/>
      <c r="AF141" s="113"/>
    </row>
    <row r="142" spans="1:32" ht="36.75" customHeight="1">
      <c r="A142" s="107"/>
      <c r="B142" s="108"/>
      <c r="C142" s="108"/>
      <c r="D142" s="108"/>
      <c r="E142" s="85"/>
      <c r="F142" s="85"/>
      <c r="G142" s="85"/>
      <c r="H142" s="85"/>
      <c r="I142" s="85"/>
      <c r="J142" s="85"/>
      <c r="K142" s="86"/>
      <c r="L142" s="105"/>
      <c r="M142" s="105"/>
      <c r="N142" s="106"/>
      <c r="O142" s="104"/>
      <c r="P142" s="104"/>
      <c r="Q142" s="104"/>
      <c r="R142" s="104"/>
      <c r="S142" s="104"/>
      <c r="T142" s="104"/>
      <c r="U142" s="104"/>
      <c r="V142" s="104"/>
      <c r="W142" s="104"/>
      <c r="X142" s="104"/>
      <c r="Y142" s="104"/>
      <c r="Z142" s="113"/>
      <c r="AA142" s="116"/>
      <c r="AB142" s="113"/>
      <c r="AC142" s="113"/>
      <c r="AD142" s="113"/>
      <c r="AE142" s="113"/>
      <c r="AF142" s="113"/>
    </row>
    <row r="143" spans="1:32" ht="36.75" customHeight="1">
      <c r="A143" s="107"/>
      <c r="B143" s="108"/>
      <c r="C143" s="108"/>
      <c r="D143" s="108"/>
      <c r="E143" s="85"/>
      <c r="F143" s="85"/>
      <c r="G143" s="85"/>
      <c r="H143" s="85"/>
      <c r="I143" s="85"/>
      <c r="J143" s="85"/>
      <c r="K143" s="86"/>
      <c r="L143" s="105"/>
      <c r="M143" s="105"/>
      <c r="N143" s="106"/>
      <c r="O143" s="104"/>
      <c r="P143" s="104"/>
      <c r="Q143" s="104"/>
      <c r="R143" s="104"/>
      <c r="S143" s="104"/>
      <c r="T143" s="104"/>
      <c r="U143" s="104"/>
      <c r="V143" s="104"/>
      <c r="W143" s="104"/>
      <c r="X143" s="104"/>
      <c r="Y143" s="104"/>
      <c r="Z143" s="113"/>
      <c r="AA143" s="116"/>
      <c r="AB143" s="113"/>
      <c r="AC143" s="113"/>
      <c r="AD143" s="113"/>
      <c r="AE143" s="113"/>
      <c r="AF143" s="113"/>
    </row>
    <row r="144" spans="1:32" ht="36.75" customHeight="1">
      <c r="A144" s="107"/>
      <c r="B144" s="108"/>
      <c r="C144" s="108"/>
      <c r="D144" s="108"/>
      <c r="E144" s="85"/>
      <c r="F144" s="85"/>
      <c r="G144" s="85"/>
      <c r="H144" s="85"/>
      <c r="I144" s="85"/>
      <c r="J144" s="85"/>
      <c r="K144" s="86"/>
      <c r="L144" s="105"/>
      <c r="M144" s="105"/>
      <c r="N144" s="106"/>
      <c r="O144" s="104"/>
      <c r="P144" s="104"/>
      <c r="Q144" s="104"/>
      <c r="R144" s="104"/>
      <c r="S144" s="104"/>
      <c r="T144" s="104"/>
      <c r="U144" s="104"/>
      <c r="V144" s="104"/>
      <c r="W144" s="104"/>
      <c r="X144" s="104"/>
      <c r="Y144" s="104"/>
      <c r="Z144" s="113"/>
      <c r="AA144" s="116"/>
      <c r="AB144" s="113"/>
      <c r="AC144" s="113"/>
      <c r="AD144" s="113"/>
      <c r="AE144" s="113"/>
      <c r="AF144" s="113"/>
    </row>
    <row r="145" spans="1:32" ht="36.75" customHeight="1">
      <c r="A145" s="107"/>
      <c r="B145" s="108"/>
      <c r="C145" s="108"/>
      <c r="D145" s="108"/>
      <c r="E145" s="85"/>
      <c r="F145" s="85"/>
      <c r="G145" s="85"/>
      <c r="H145" s="85"/>
      <c r="I145" s="85"/>
      <c r="J145" s="85"/>
      <c r="K145" s="86"/>
      <c r="L145" s="105"/>
      <c r="M145" s="105"/>
      <c r="N145" s="106"/>
      <c r="O145" s="104"/>
      <c r="P145" s="104"/>
      <c r="Q145" s="104"/>
      <c r="R145" s="104"/>
      <c r="S145" s="104"/>
      <c r="T145" s="104"/>
      <c r="U145" s="104"/>
      <c r="V145" s="104"/>
      <c r="W145" s="104"/>
      <c r="X145" s="104"/>
      <c r="Y145" s="104"/>
      <c r="Z145" s="113"/>
      <c r="AA145" s="116"/>
      <c r="AB145" s="113"/>
      <c r="AC145" s="113"/>
      <c r="AD145" s="113"/>
      <c r="AE145" s="113"/>
      <c r="AF145" s="113"/>
    </row>
    <row r="146" spans="1:32" ht="36.75" customHeight="1">
      <c r="A146" s="107"/>
      <c r="B146" s="108"/>
      <c r="C146" s="108"/>
      <c r="D146" s="108"/>
      <c r="E146" s="85"/>
      <c r="F146" s="85"/>
      <c r="G146" s="85"/>
      <c r="H146" s="85"/>
      <c r="I146" s="85"/>
      <c r="J146" s="85"/>
      <c r="K146" s="86"/>
      <c r="L146" s="105"/>
      <c r="M146" s="105"/>
      <c r="N146" s="106"/>
      <c r="O146" s="104"/>
      <c r="P146" s="104"/>
      <c r="Q146" s="104"/>
      <c r="R146" s="104"/>
      <c r="S146" s="104"/>
      <c r="T146" s="104"/>
      <c r="U146" s="104"/>
      <c r="V146" s="104"/>
      <c r="W146" s="104"/>
      <c r="X146" s="104"/>
      <c r="Y146" s="104"/>
      <c r="Z146" s="113"/>
      <c r="AA146" s="116"/>
      <c r="AB146" s="113"/>
      <c r="AC146" s="113"/>
      <c r="AD146" s="113"/>
      <c r="AE146" s="113"/>
      <c r="AF146" s="113"/>
    </row>
    <row r="147" spans="1:32" ht="36.75" customHeight="1">
      <c r="A147" s="107"/>
      <c r="B147" s="108"/>
      <c r="C147" s="108"/>
      <c r="D147" s="108"/>
      <c r="E147" s="85"/>
      <c r="F147" s="85"/>
      <c r="G147" s="85"/>
      <c r="H147" s="85"/>
      <c r="I147" s="85"/>
      <c r="J147" s="85"/>
      <c r="K147" s="86"/>
      <c r="L147" s="105"/>
      <c r="M147" s="105"/>
      <c r="N147" s="106"/>
      <c r="O147" s="104"/>
      <c r="P147" s="104"/>
      <c r="Q147" s="104"/>
      <c r="R147" s="104"/>
      <c r="S147" s="104"/>
      <c r="T147" s="104"/>
      <c r="U147" s="104"/>
      <c r="V147" s="104"/>
      <c r="W147" s="104"/>
      <c r="X147" s="104"/>
      <c r="Y147" s="104"/>
      <c r="Z147" s="113"/>
      <c r="AA147" s="116"/>
      <c r="AB147" s="113"/>
      <c r="AC147" s="113"/>
      <c r="AD147" s="113"/>
      <c r="AE147" s="113"/>
      <c r="AF147" s="113"/>
    </row>
    <row r="148" spans="1:32" ht="36.75" customHeight="1">
      <c r="A148" s="107"/>
      <c r="B148" s="108"/>
      <c r="C148" s="108"/>
      <c r="D148" s="108"/>
      <c r="E148" s="85"/>
      <c r="F148" s="85"/>
      <c r="G148" s="85"/>
      <c r="H148" s="85"/>
      <c r="I148" s="85"/>
      <c r="J148" s="85"/>
      <c r="K148" s="86"/>
      <c r="L148" s="105"/>
      <c r="M148" s="105"/>
      <c r="N148" s="106"/>
      <c r="O148" s="104"/>
      <c r="P148" s="104"/>
      <c r="Q148" s="104"/>
      <c r="R148" s="104"/>
      <c r="S148" s="104"/>
      <c r="T148" s="104"/>
      <c r="U148" s="104"/>
      <c r="V148" s="104"/>
      <c r="W148" s="104"/>
      <c r="X148" s="104"/>
      <c r="Y148" s="104"/>
      <c r="Z148" s="113"/>
      <c r="AA148" s="116"/>
      <c r="AB148" s="113"/>
      <c r="AC148" s="113"/>
      <c r="AD148" s="113"/>
      <c r="AE148" s="113"/>
      <c r="AF148" s="113"/>
    </row>
    <row r="149" spans="1:32" ht="36.75" customHeight="1">
      <c r="A149" s="107"/>
      <c r="B149" s="108"/>
      <c r="C149" s="108"/>
      <c r="D149" s="108"/>
      <c r="E149" s="85"/>
      <c r="F149" s="85"/>
      <c r="G149" s="85"/>
      <c r="H149" s="85"/>
      <c r="I149" s="85"/>
      <c r="J149" s="85"/>
      <c r="K149" s="86"/>
      <c r="L149" s="105"/>
      <c r="M149" s="105"/>
      <c r="N149" s="106"/>
      <c r="O149" s="104"/>
      <c r="P149" s="104"/>
      <c r="Q149" s="104"/>
      <c r="R149" s="104"/>
      <c r="S149" s="104"/>
      <c r="T149" s="104"/>
      <c r="U149" s="104"/>
      <c r="V149" s="104"/>
      <c r="W149" s="104"/>
      <c r="X149" s="104"/>
      <c r="Y149" s="104"/>
      <c r="Z149" s="113"/>
      <c r="AA149" s="116"/>
      <c r="AB149" s="113"/>
      <c r="AC149" s="113"/>
      <c r="AD149" s="113"/>
      <c r="AE149" s="113"/>
      <c r="AF149" s="113"/>
    </row>
    <row r="150" spans="1:32" ht="36.75" customHeight="1">
      <c r="A150" s="107"/>
      <c r="B150" s="108"/>
      <c r="C150" s="108"/>
      <c r="D150" s="108"/>
      <c r="E150" s="85"/>
      <c r="F150" s="85"/>
      <c r="G150" s="85"/>
      <c r="H150" s="85"/>
      <c r="I150" s="85"/>
      <c r="J150" s="85"/>
      <c r="K150" s="86"/>
      <c r="L150" s="105"/>
      <c r="M150" s="105"/>
      <c r="N150" s="106"/>
      <c r="O150" s="104"/>
      <c r="P150" s="104"/>
      <c r="Q150" s="104"/>
      <c r="R150" s="104"/>
      <c r="S150" s="104"/>
      <c r="T150" s="104"/>
      <c r="U150" s="104"/>
      <c r="V150" s="104"/>
      <c r="W150" s="104"/>
      <c r="X150" s="104"/>
      <c r="Y150" s="104"/>
      <c r="Z150" s="113"/>
      <c r="AA150" s="116"/>
      <c r="AB150" s="113"/>
      <c r="AC150" s="113"/>
      <c r="AD150" s="113"/>
      <c r="AE150" s="113"/>
      <c r="AF150" s="113"/>
    </row>
    <row r="151" spans="1:32" ht="36.75" customHeight="1">
      <c r="A151" s="107"/>
      <c r="B151" s="108"/>
      <c r="C151" s="108"/>
      <c r="D151" s="108"/>
      <c r="E151" s="85"/>
      <c r="F151" s="85"/>
      <c r="G151" s="85"/>
      <c r="H151" s="85"/>
      <c r="I151" s="85"/>
      <c r="J151" s="85"/>
      <c r="K151" s="86"/>
      <c r="L151" s="105"/>
      <c r="M151" s="105"/>
      <c r="N151" s="106"/>
      <c r="O151" s="104"/>
      <c r="P151" s="104"/>
      <c r="Q151" s="104"/>
      <c r="R151" s="104"/>
      <c r="S151" s="104"/>
      <c r="T151" s="104"/>
      <c r="U151" s="104"/>
      <c r="V151" s="104"/>
      <c r="W151" s="104"/>
      <c r="X151" s="104"/>
      <c r="Y151" s="104"/>
      <c r="Z151" s="113"/>
      <c r="AA151" s="116"/>
      <c r="AB151" s="113"/>
      <c r="AC151" s="113"/>
      <c r="AD151" s="113"/>
      <c r="AE151" s="113"/>
      <c r="AF151" s="113"/>
    </row>
    <row r="152" spans="1:32" ht="36.75" customHeight="1">
      <c r="A152" s="109"/>
      <c r="B152" s="110"/>
      <c r="C152" s="110"/>
      <c r="D152" s="110"/>
      <c r="E152" s="85"/>
      <c r="F152" s="85"/>
      <c r="G152" s="85"/>
      <c r="H152" s="85"/>
      <c r="I152" s="85"/>
      <c r="J152" s="85"/>
      <c r="K152" s="86"/>
      <c r="L152" s="105"/>
      <c r="M152" s="105"/>
      <c r="N152" s="106"/>
      <c r="O152" s="104"/>
      <c r="P152" s="104"/>
      <c r="Q152" s="104"/>
      <c r="R152" s="104"/>
      <c r="S152" s="104"/>
      <c r="T152" s="104"/>
      <c r="U152" s="104"/>
      <c r="V152" s="104"/>
      <c r="W152" s="104"/>
      <c r="X152" s="104"/>
      <c r="Y152" s="104"/>
      <c r="Z152" s="113"/>
      <c r="AA152" s="116"/>
      <c r="AB152" s="113"/>
      <c r="AC152" s="113"/>
      <c r="AD152" s="113"/>
      <c r="AE152" s="113"/>
      <c r="AF152" s="113"/>
    </row>
    <row r="153" spans="1:32" ht="36.75" customHeight="1">
      <c r="A153" s="109"/>
      <c r="B153" s="110"/>
      <c r="C153" s="110"/>
      <c r="D153" s="110"/>
      <c r="E153" s="85"/>
      <c r="F153" s="85"/>
      <c r="G153" s="85"/>
      <c r="H153" s="85"/>
      <c r="I153" s="85"/>
      <c r="J153" s="85"/>
      <c r="K153" s="85"/>
      <c r="L153" s="85"/>
      <c r="M153" s="86"/>
      <c r="N153" s="105"/>
      <c r="O153" s="105"/>
      <c r="P153" s="106"/>
      <c r="Q153" s="104"/>
      <c r="R153" s="104"/>
      <c r="S153" s="104"/>
      <c r="T153" s="104"/>
      <c r="U153" s="104"/>
      <c r="V153" s="104"/>
      <c r="W153" s="104"/>
      <c r="X153" s="104"/>
      <c r="Y153" s="104"/>
      <c r="Z153" s="113"/>
      <c r="AA153" s="116"/>
      <c r="AB153" s="113"/>
      <c r="AC153" s="113"/>
      <c r="AD153" s="113"/>
      <c r="AE153" s="113"/>
      <c r="AF153" s="113"/>
    </row>
    <row r="154" spans="1:32" ht="36.75" customHeight="1">
      <c r="A154" s="109"/>
      <c r="B154" s="110"/>
      <c r="C154" s="110"/>
      <c r="D154" s="110"/>
      <c r="E154" s="85"/>
      <c r="F154" s="85"/>
      <c r="G154" s="85"/>
      <c r="H154" s="85"/>
      <c r="I154" s="85"/>
      <c r="J154" s="85"/>
      <c r="K154" s="85"/>
      <c r="L154" s="85"/>
      <c r="M154" s="86"/>
      <c r="N154" s="105"/>
      <c r="O154" s="105"/>
      <c r="P154" s="106"/>
      <c r="Q154" s="104"/>
      <c r="R154" s="104"/>
      <c r="S154" s="104"/>
      <c r="T154" s="104"/>
      <c r="U154" s="104"/>
      <c r="V154" s="104"/>
      <c r="W154" s="104"/>
      <c r="X154" s="104"/>
      <c r="Y154" s="104"/>
      <c r="Z154" s="113"/>
      <c r="AA154" s="116"/>
      <c r="AB154" s="113"/>
      <c r="AC154" s="113"/>
      <c r="AD154" s="113"/>
      <c r="AE154" s="113"/>
      <c r="AF154" s="113"/>
    </row>
    <row r="155" spans="1:32" ht="36.75" customHeight="1">
      <c r="A155" s="109"/>
      <c r="B155" s="110"/>
      <c r="C155" s="110"/>
      <c r="D155" s="110"/>
      <c r="E155" s="85"/>
      <c r="F155" s="85"/>
      <c r="G155" s="85"/>
      <c r="H155" s="85"/>
      <c r="I155" s="85"/>
      <c r="J155" s="85"/>
      <c r="K155" s="85"/>
      <c r="L155" s="85"/>
      <c r="M155" s="86"/>
      <c r="N155" s="105"/>
      <c r="O155" s="105"/>
      <c r="P155" s="106"/>
      <c r="Q155" s="104"/>
      <c r="R155" s="104"/>
      <c r="S155" s="104"/>
      <c r="T155" s="104"/>
      <c r="U155" s="104"/>
      <c r="V155" s="104"/>
      <c r="W155" s="104"/>
      <c r="X155" s="104"/>
      <c r="Y155" s="104"/>
      <c r="Z155" s="113"/>
      <c r="AA155" s="116"/>
      <c r="AB155" s="113"/>
      <c r="AC155" s="113"/>
      <c r="AD155" s="113"/>
      <c r="AE155" s="113"/>
      <c r="AF155" s="113"/>
    </row>
    <row r="156" spans="1:32" ht="36.75" customHeight="1">
      <c r="A156" s="109"/>
      <c r="B156" s="110"/>
      <c r="C156" s="110"/>
      <c r="D156" s="110"/>
      <c r="E156" s="85"/>
      <c r="F156" s="85"/>
      <c r="G156" s="85"/>
      <c r="H156" s="85"/>
      <c r="I156" s="85"/>
      <c r="J156" s="85"/>
      <c r="K156" s="85"/>
      <c r="L156" s="85"/>
      <c r="M156" s="86"/>
      <c r="N156" s="105"/>
      <c r="O156" s="105"/>
      <c r="P156" s="106"/>
      <c r="Q156" s="104"/>
      <c r="R156" s="104"/>
      <c r="S156" s="104"/>
      <c r="T156" s="104"/>
      <c r="U156" s="104"/>
      <c r="V156" s="104"/>
      <c r="W156" s="104"/>
      <c r="X156" s="104"/>
      <c r="Y156" s="104"/>
      <c r="Z156" s="113"/>
      <c r="AA156" s="116"/>
      <c r="AB156" s="113"/>
      <c r="AC156" s="113"/>
      <c r="AD156" s="113"/>
      <c r="AE156" s="113"/>
      <c r="AF156" s="113"/>
    </row>
    <row r="157" spans="1:32" ht="36.75" customHeight="1">
      <c r="A157" s="109"/>
      <c r="B157" s="110"/>
      <c r="C157" s="110"/>
      <c r="D157" s="110"/>
      <c r="E157" s="85"/>
      <c r="F157" s="104"/>
      <c r="G157" s="85"/>
      <c r="H157" s="85"/>
      <c r="I157" s="85"/>
      <c r="J157" s="85"/>
      <c r="K157" s="85"/>
      <c r="L157" s="85"/>
      <c r="M157" s="86"/>
      <c r="N157" s="105"/>
      <c r="O157" s="105"/>
      <c r="P157" s="106"/>
      <c r="Q157" s="104"/>
      <c r="R157" s="104"/>
      <c r="S157" s="104"/>
      <c r="T157" s="104"/>
      <c r="U157" s="104"/>
      <c r="V157" s="104"/>
      <c r="W157" s="104"/>
      <c r="X157" s="104"/>
      <c r="Y157" s="104"/>
      <c r="Z157" s="113"/>
      <c r="AA157" s="116"/>
      <c r="AB157" s="113"/>
      <c r="AC157" s="113"/>
      <c r="AD157" s="113"/>
      <c r="AE157" s="113"/>
      <c r="AF157" s="113"/>
    </row>
    <row r="158" spans="1:32" ht="36.75" customHeight="1">
      <c r="A158" s="109"/>
      <c r="B158" s="110"/>
      <c r="C158" s="110"/>
      <c r="D158" s="110"/>
      <c r="E158" s="85"/>
      <c r="F158" s="104"/>
      <c r="G158" s="85"/>
      <c r="H158" s="85"/>
      <c r="I158" s="85"/>
      <c r="J158" s="85"/>
      <c r="K158" s="85"/>
      <c r="L158" s="85"/>
      <c r="M158" s="86"/>
      <c r="N158" s="105"/>
      <c r="O158" s="105"/>
      <c r="P158" s="106"/>
      <c r="Q158" s="104"/>
      <c r="R158" s="104"/>
      <c r="S158" s="104"/>
      <c r="T158" s="104"/>
      <c r="U158" s="104"/>
      <c r="V158" s="104"/>
      <c r="W158" s="104"/>
      <c r="X158" s="104"/>
      <c r="Y158" s="104"/>
      <c r="Z158" s="113"/>
      <c r="AA158" s="116"/>
      <c r="AB158" s="113"/>
      <c r="AC158" s="113"/>
      <c r="AD158" s="113"/>
      <c r="AE158" s="113"/>
      <c r="AF158" s="113"/>
    </row>
    <row r="159" spans="1:32" ht="36.75" customHeight="1">
      <c r="A159" s="109"/>
      <c r="B159" s="110"/>
      <c r="C159" s="110"/>
      <c r="D159" s="110"/>
      <c r="E159" s="85"/>
      <c r="F159" s="104"/>
      <c r="G159" s="85"/>
      <c r="H159" s="85"/>
      <c r="I159" s="85"/>
      <c r="J159" s="85"/>
      <c r="K159" s="85"/>
      <c r="L159" s="85"/>
      <c r="M159" s="86"/>
      <c r="N159" s="105"/>
      <c r="O159" s="105"/>
      <c r="P159" s="106"/>
      <c r="Q159" s="104"/>
      <c r="R159" s="104"/>
      <c r="S159" s="104"/>
      <c r="T159" s="104"/>
      <c r="U159" s="104"/>
      <c r="V159" s="104"/>
      <c r="W159" s="104"/>
      <c r="X159" s="104"/>
      <c r="Y159" s="104"/>
      <c r="Z159" s="113"/>
      <c r="AA159" s="116"/>
      <c r="AB159" s="113"/>
      <c r="AC159" s="113"/>
      <c r="AD159" s="113"/>
      <c r="AE159" s="113"/>
      <c r="AF159" s="113"/>
    </row>
    <row r="160" spans="1:32" ht="36.75" customHeight="1">
      <c r="A160" s="109"/>
      <c r="B160" s="110"/>
      <c r="C160" s="110"/>
      <c r="D160" s="110"/>
      <c r="E160" s="85"/>
      <c r="F160" s="104"/>
      <c r="G160" s="85"/>
      <c r="H160" s="85"/>
      <c r="I160" s="85"/>
      <c r="J160" s="85"/>
      <c r="K160" s="85"/>
      <c r="L160" s="85"/>
      <c r="M160" s="86"/>
      <c r="N160" s="105"/>
      <c r="O160" s="105"/>
      <c r="P160" s="106"/>
      <c r="Q160" s="104"/>
      <c r="R160" s="104"/>
      <c r="S160" s="104"/>
      <c r="T160" s="104"/>
      <c r="U160" s="104"/>
      <c r="V160" s="104"/>
      <c r="W160" s="104"/>
      <c r="X160" s="104"/>
      <c r="Y160" s="104"/>
      <c r="Z160" s="113"/>
      <c r="AA160" s="116"/>
      <c r="AB160" s="113"/>
      <c r="AC160" s="113"/>
      <c r="AD160" s="113"/>
      <c r="AE160" s="113"/>
      <c r="AF160" s="113"/>
    </row>
    <row r="161" spans="1:32" ht="36.75" customHeight="1">
      <c r="A161" s="109"/>
      <c r="B161" s="110"/>
      <c r="C161" s="110"/>
      <c r="D161" s="110"/>
      <c r="E161" s="85"/>
      <c r="F161" s="104"/>
      <c r="G161" s="85"/>
      <c r="H161" s="85"/>
      <c r="I161" s="85"/>
      <c r="J161" s="85"/>
      <c r="K161" s="85"/>
      <c r="L161" s="85"/>
      <c r="M161" s="86"/>
      <c r="N161" s="105"/>
      <c r="O161" s="105"/>
      <c r="P161" s="106"/>
      <c r="Q161" s="104"/>
      <c r="R161" s="104"/>
      <c r="S161" s="104"/>
      <c r="T161" s="104"/>
      <c r="U161" s="104"/>
      <c r="V161" s="104"/>
      <c r="W161" s="104"/>
      <c r="X161" s="104"/>
      <c r="Y161" s="104"/>
      <c r="Z161" s="113"/>
      <c r="AA161" s="116"/>
      <c r="AB161" s="113"/>
      <c r="AC161" s="113"/>
      <c r="AD161" s="113"/>
      <c r="AE161" s="113"/>
      <c r="AF161" s="113"/>
    </row>
    <row r="162" spans="1:32" ht="36.75" customHeight="1">
      <c r="A162" s="109"/>
      <c r="B162" s="110"/>
      <c r="C162" s="110"/>
      <c r="D162" s="110"/>
      <c r="E162" s="85"/>
      <c r="F162" s="104"/>
      <c r="G162" s="85"/>
      <c r="H162" s="85"/>
      <c r="I162" s="85"/>
      <c r="J162" s="85"/>
      <c r="K162" s="85"/>
      <c r="L162" s="85"/>
      <c r="M162" s="86"/>
      <c r="N162" s="105"/>
      <c r="O162" s="105"/>
      <c r="P162" s="106"/>
      <c r="Q162" s="104"/>
      <c r="R162" s="104"/>
      <c r="S162" s="104"/>
      <c r="T162" s="104"/>
      <c r="U162" s="104"/>
      <c r="V162" s="104"/>
      <c r="W162" s="104"/>
      <c r="X162" s="104"/>
      <c r="Y162" s="104"/>
      <c r="Z162" s="113"/>
      <c r="AA162" s="116"/>
      <c r="AB162" s="113"/>
      <c r="AC162" s="113"/>
      <c r="AD162" s="113"/>
      <c r="AE162" s="113"/>
      <c r="AF162" s="113"/>
    </row>
    <row r="163" spans="1:32" ht="36.75" customHeight="1">
      <c r="A163" s="109"/>
      <c r="B163" s="110"/>
      <c r="C163" s="110"/>
      <c r="D163" s="110"/>
      <c r="E163" s="85"/>
      <c r="F163" s="104"/>
      <c r="G163" s="85"/>
      <c r="H163" s="85"/>
      <c r="I163" s="85"/>
      <c r="J163" s="85"/>
      <c r="K163" s="85"/>
      <c r="L163" s="85"/>
      <c r="M163" s="86"/>
      <c r="N163" s="105"/>
      <c r="O163" s="105"/>
      <c r="P163" s="106"/>
      <c r="Q163" s="104"/>
      <c r="R163" s="104"/>
      <c r="S163" s="104"/>
      <c r="T163" s="104"/>
      <c r="U163" s="104"/>
      <c r="V163" s="104"/>
      <c r="W163" s="104"/>
      <c r="X163" s="104"/>
      <c r="Y163" s="104"/>
      <c r="Z163" s="113"/>
      <c r="AA163" s="116"/>
      <c r="AB163" s="113"/>
      <c r="AC163" s="113"/>
      <c r="AD163" s="113"/>
      <c r="AE163" s="113"/>
      <c r="AF163" s="113"/>
    </row>
    <row r="164" spans="1:32" ht="36.75" customHeight="1">
      <c r="A164" s="109"/>
      <c r="B164" s="110"/>
      <c r="C164" s="110"/>
      <c r="D164" s="110"/>
      <c r="E164" s="85"/>
      <c r="F164" s="113"/>
      <c r="G164" s="85"/>
      <c r="H164" s="85"/>
      <c r="I164" s="85"/>
      <c r="J164" s="85"/>
      <c r="K164" s="114"/>
      <c r="L164" s="114"/>
      <c r="M164" s="115"/>
      <c r="N164" s="116"/>
      <c r="O164" s="116"/>
      <c r="P164" s="117"/>
      <c r="Q164" s="113"/>
      <c r="R164" s="113"/>
      <c r="S164" s="113"/>
      <c r="T164" s="113"/>
      <c r="U164" s="113"/>
      <c r="V164" s="113"/>
      <c r="W164" s="113"/>
      <c r="X164" s="113"/>
      <c r="Y164" s="113"/>
      <c r="Z164" s="113"/>
      <c r="AA164" s="116"/>
      <c r="AB164" s="113"/>
      <c r="AC164" s="113"/>
      <c r="AD164" s="113"/>
      <c r="AE164" s="113"/>
      <c r="AF164" s="113"/>
    </row>
    <row r="165" spans="1:32" ht="36.75" customHeight="1">
      <c r="A165" s="109"/>
      <c r="B165" s="110"/>
      <c r="C165" s="110"/>
      <c r="D165" s="110"/>
      <c r="E165" s="104"/>
      <c r="F165" s="113"/>
      <c r="G165" s="85"/>
      <c r="H165" s="85"/>
      <c r="I165" s="85"/>
      <c r="J165" s="85"/>
      <c r="K165" s="114"/>
      <c r="L165" s="114"/>
      <c r="M165" s="115"/>
      <c r="N165" s="116"/>
      <c r="O165" s="116"/>
      <c r="P165" s="117"/>
      <c r="Q165" s="113"/>
      <c r="R165" s="113"/>
      <c r="S165" s="113"/>
      <c r="T165" s="113"/>
      <c r="U165" s="113"/>
      <c r="V165" s="113"/>
      <c r="W165" s="113"/>
      <c r="X165" s="113"/>
      <c r="Y165" s="113"/>
      <c r="Z165" s="113"/>
      <c r="AA165" s="116"/>
      <c r="AB165" s="113"/>
      <c r="AC165" s="113"/>
      <c r="AD165" s="113"/>
      <c r="AE165" s="113"/>
      <c r="AF165" s="113"/>
    </row>
    <row r="166" spans="1:32" ht="36.75" customHeight="1">
      <c r="A166" s="109"/>
      <c r="B166" s="110"/>
      <c r="C166" s="110"/>
      <c r="D166" s="110"/>
      <c r="E166" s="104"/>
      <c r="F166" s="113"/>
      <c r="G166" s="85"/>
      <c r="H166" s="85"/>
      <c r="I166" s="85"/>
      <c r="J166" s="85"/>
      <c r="K166" s="114"/>
      <c r="L166" s="114"/>
      <c r="M166" s="115"/>
      <c r="N166" s="116"/>
      <c r="O166" s="116"/>
      <c r="P166" s="117"/>
      <c r="Q166" s="113"/>
      <c r="R166" s="113"/>
      <c r="S166" s="113"/>
      <c r="T166" s="113"/>
      <c r="U166" s="113"/>
      <c r="V166" s="113"/>
      <c r="W166" s="113"/>
      <c r="X166" s="113"/>
      <c r="Y166" s="113"/>
      <c r="Z166" s="113"/>
      <c r="AA166" s="116"/>
      <c r="AB166" s="113"/>
      <c r="AC166" s="113"/>
      <c r="AD166" s="113"/>
      <c r="AE166" s="113"/>
      <c r="AF166" s="113"/>
    </row>
    <row r="167" spans="1:32" ht="36.75" customHeight="1">
      <c r="A167" s="109"/>
      <c r="B167" s="110"/>
      <c r="C167" s="110"/>
      <c r="D167" s="110"/>
      <c r="E167" s="104"/>
      <c r="F167" s="113"/>
      <c r="G167" s="85"/>
      <c r="H167" s="85"/>
      <c r="I167" s="85"/>
      <c r="J167" s="85"/>
      <c r="K167" s="114"/>
      <c r="L167" s="114"/>
      <c r="M167" s="115"/>
      <c r="N167" s="116"/>
      <c r="O167" s="116"/>
      <c r="P167" s="117"/>
      <c r="Q167" s="113"/>
      <c r="R167" s="113"/>
      <c r="S167" s="113"/>
      <c r="T167" s="113"/>
      <c r="U167" s="113"/>
      <c r="V167" s="113"/>
      <c r="W167" s="113"/>
      <c r="X167" s="113"/>
      <c r="Y167" s="113"/>
      <c r="Z167" s="113"/>
      <c r="AA167" s="116"/>
      <c r="AB167" s="113"/>
      <c r="AC167" s="113"/>
      <c r="AD167" s="113"/>
      <c r="AE167" s="113"/>
      <c r="AF167" s="113"/>
    </row>
    <row r="168" spans="1:32" ht="36.75" customHeight="1">
      <c r="A168" s="109"/>
      <c r="B168" s="110"/>
      <c r="C168" s="110"/>
      <c r="D168" s="110"/>
      <c r="E168" s="104"/>
      <c r="F168" s="113"/>
      <c r="G168" s="85"/>
      <c r="H168" s="85"/>
      <c r="I168" s="85"/>
      <c r="J168" s="85"/>
      <c r="K168" s="114"/>
      <c r="L168" s="114"/>
      <c r="M168" s="115"/>
      <c r="N168" s="116"/>
      <c r="O168" s="116"/>
      <c r="P168" s="117"/>
      <c r="Q168" s="113"/>
      <c r="R168" s="113"/>
      <c r="S168" s="113"/>
      <c r="T168" s="113"/>
      <c r="U168" s="113"/>
      <c r="V168" s="113"/>
      <c r="W168" s="113"/>
      <c r="X168" s="113"/>
      <c r="Y168" s="113"/>
      <c r="Z168" s="113"/>
      <c r="AA168" s="116"/>
      <c r="AB168" s="113"/>
      <c r="AC168" s="113"/>
      <c r="AD168" s="113"/>
      <c r="AE168" s="113"/>
      <c r="AF168" s="113"/>
    </row>
    <row r="169" spans="1:32" ht="36.75" customHeight="1">
      <c r="A169" s="109"/>
      <c r="B169" s="110"/>
      <c r="C169" s="110"/>
      <c r="D169" s="110"/>
      <c r="E169" s="104"/>
      <c r="F169" s="113"/>
      <c r="G169" s="85"/>
      <c r="H169" s="85"/>
      <c r="I169" s="85"/>
      <c r="J169" s="85"/>
      <c r="K169" s="114"/>
      <c r="L169" s="114"/>
      <c r="M169" s="115"/>
      <c r="N169" s="116"/>
      <c r="O169" s="116"/>
      <c r="P169" s="117"/>
      <c r="Q169" s="113"/>
      <c r="R169" s="113"/>
      <c r="S169" s="113"/>
      <c r="T169" s="113"/>
      <c r="U169" s="113"/>
      <c r="V169" s="113"/>
      <c r="W169" s="113"/>
      <c r="X169" s="113"/>
      <c r="Y169" s="113"/>
      <c r="Z169" s="113"/>
      <c r="AA169" s="116"/>
      <c r="AB169" s="113"/>
      <c r="AC169" s="113"/>
      <c r="AD169" s="113"/>
      <c r="AE169" s="113"/>
      <c r="AF169" s="113"/>
    </row>
    <row r="170" spans="1:32" ht="36.75" customHeight="1">
      <c r="A170" s="109"/>
      <c r="B170" s="110"/>
      <c r="C170" s="110"/>
      <c r="D170" s="110"/>
      <c r="E170" s="104"/>
      <c r="F170" s="113"/>
      <c r="G170" s="85"/>
      <c r="H170" s="85"/>
      <c r="I170" s="85"/>
      <c r="J170" s="85"/>
      <c r="K170" s="114"/>
      <c r="L170" s="114"/>
      <c r="M170" s="115"/>
      <c r="N170" s="116"/>
      <c r="O170" s="116"/>
      <c r="P170" s="117"/>
      <c r="Q170" s="113"/>
      <c r="R170" s="113"/>
      <c r="S170" s="113"/>
      <c r="T170" s="113"/>
      <c r="U170" s="113"/>
      <c r="V170" s="113"/>
      <c r="W170" s="113"/>
      <c r="X170" s="113"/>
      <c r="Y170" s="113"/>
      <c r="Z170" s="113"/>
      <c r="AA170" s="116"/>
      <c r="AB170" s="113"/>
      <c r="AC170" s="113"/>
      <c r="AD170" s="113"/>
      <c r="AE170" s="113"/>
      <c r="AF170" s="113"/>
    </row>
    <row r="171" spans="1:32" ht="36.75" customHeight="1">
      <c r="A171" s="109"/>
      <c r="B171" s="110"/>
      <c r="C171" s="110"/>
      <c r="D171" s="110"/>
      <c r="E171" s="104"/>
      <c r="F171" s="113"/>
      <c r="G171" s="85"/>
      <c r="H171" s="85"/>
      <c r="I171" s="85"/>
      <c r="J171" s="85"/>
      <c r="K171" s="114"/>
      <c r="L171" s="114"/>
      <c r="M171" s="115"/>
      <c r="N171" s="116"/>
      <c r="O171" s="116"/>
      <c r="P171" s="117"/>
      <c r="Q171" s="113"/>
      <c r="R171" s="113"/>
      <c r="S171" s="113"/>
      <c r="T171" s="113"/>
      <c r="U171" s="113"/>
      <c r="V171" s="113"/>
      <c r="W171" s="113"/>
      <c r="X171" s="113"/>
      <c r="Y171" s="113"/>
      <c r="Z171" s="113"/>
      <c r="AA171" s="116"/>
      <c r="AB171" s="113"/>
      <c r="AC171" s="113"/>
      <c r="AD171" s="113"/>
      <c r="AE171" s="113"/>
      <c r="AF171" s="113"/>
    </row>
    <row r="172" spans="1:32" ht="36.75" customHeight="1">
      <c r="E172" s="113"/>
      <c r="F172" s="113"/>
      <c r="G172" s="85"/>
      <c r="H172" s="85"/>
      <c r="I172" s="85"/>
      <c r="J172" s="85"/>
      <c r="K172" s="114"/>
      <c r="L172" s="114"/>
      <c r="M172" s="115"/>
      <c r="N172" s="116"/>
      <c r="O172" s="116"/>
      <c r="P172" s="117"/>
      <c r="Q172" s="113"/>
      <c r="R172" s="113"/>
      <c r="S172" s="113"/>
      <c r="T172" s="113"/>
      <c r="U172" s="113"/>
      <c r="V172" s="113"/>
      <c r="W172" s="113"/>
      <c r="X172" s="113"/>
      <c r="Y172" s="113"/>
      <c r="Z172" s="113"/>
      <c r="AA172" s="116"/>
      <c r="AB172" s="113"/>
      <c r="AC172" s="113"/>
      <c r="AD172" s="113"/>
      <c r="AE172" s="113"/>
      <c r="AF172" s="113"/>
    </row>
    <row r="173" spans="1:32" ht="36.75" customHeight="1">
      <c r="E173" s="113"/>
      <c r="F173" s="113"/>
      <c r="G173" s="85"/>
      <c r="H173" s="85"/>
      <c r="I173" s="85"/>
      <c r="J173" s="85"/>
      <c r="K173" s="114"/>
      <c r="L173" s="114"/>
      <c r="M173" s="115"/>
      <c r="N173" s="116"/>
      <c r="O173" s="116"/>
      <c r="P173" s="117"/>
      <c r="Q173" s="113"/>
      <c r="R173" s="113"/>
      <c r="S173" s="113"/>
      <c r="T173" s="113"/>
      <c r="U173" s="113"/>
      <c r="V173" s="113"/>
      <c r="W173" s="113"/>
      <c r="X173" s="113"/>
      <c r="Y173" s="113"/>
      <c r="Z173" s="113"/>
      <c r="AA173" s="116"/>
      <c r="AB173" s="113"/>
      <c r="AC173" s="113"/>
      <c r="AD173" s="113"/>
      <c r="AE173" s="113"/>
      <c r="AF173" s="113"/>
    </row>
    <row r="174" spans="1:32" ht="36.75" customHeight="1">
      <c r="E174" s="113"/>
      <c r="F174" s="113"/>
      <c r="G174" s="85"/>
      <c r="H174" s="85"/>
      <c r="I174" s="85"/>
      <c r="J174" s="85"/>
      <c r="K174" s="114"/>
      <c r="L174" s="114"/>
      <c r="M174" s="115"/>
      <c r="N174" s="116"/>
      <c r="O174" s="116"/>
      <c r="P174" s="117"/>
      <c r="Q174" s="113"/>
      <c r="R174" s="113"/>
      <c r="S174" s="113"/>
      <c r="T174" s="113"/>
      <c r="U174" s="113"/>
      <c r="V174" s="113"/>
      <c r="W174" s="113"/>
      <c r="X174" s="113"/>
      <c r="Y174" s="113"/>
      <c r="Z174" s="113"/>
      <c r="AA174" s="116"/>
      <c r="AB174" s="113"/>
      <c r="AC174" s="113"/>
      <c r="AD174" s="113"/>
      <c r="AE174" s="113"/>
      <c r="AF174" s="113"/>
    </row>
    <row r="175" spans="1:32" ht="36.75" customHeight="1">
      <c r="E175" s="113"/>
      <c r="F175" s="113"/>
      <c r="G175" s="85"/>
      <c r="H175" s="85"/>
      <c r="I175" s="85"/>
      <c r="J175" s="85"/>
      <c r="K175" s="114"/>
      <c r="L175" s="114"/>
      <c r="M175" s="115"/>
      <c r="N175" s="116"/>
      <c r="O175" s="116"/>
      <c r="P175" s="117"/>
      <c r="Q175" s="113"/>
      <c r="R175" s="113"/>
      <c r="S175" s="113"/>
      <c r="T175" s="113"/>
      <c r="U175" s="113"/>
      <c r="V175" s="113"/>
      <c r="W175" s="113"/>
      <c r="X175" s="113"/>
      <c r="Y175" s="113"/>
      <c r="Z175" s="113"/>
      <c r="AA175" s="116"/>
      <c r="AB175" s="113"/>
      <c r="AC175" s="113"/>
      <c r="AD175" s="113"/>
      <c r="AE175" s="113"/>
      <c r="AF175" s="113"/>
    </row>
    <row r="176" spans="1:32" ht="36.75" customHeight="1">
      <c r="E176" s="113"/>
      <c r="F176" s="113"/>
      <c r="G176" s="85"/>
      <c r="H176" s="85"/>
      <c r="I176" s="85"/>
      <c r="J176" s="85"/>
      <c r="K176" s="114"/>
      <c r="L176" s="114"/>
      <c r="M176" s="115"/>
      <c r="N176" s="116"/>
      <c r="O176" s="116"/>
      <c r="P176" s="117"/>
      <c r="Q176" s="113"/>
      <c r="R176" s="113"/>
      <c r="S176" s="113"/>
      <c r="T176" s="113"/>
      <c r="U176" s="113"/>
      <c r="V176" s="113"/>
      <c r="W176" s="113"/>
      <c r="X176" s="113"/>
      <c r="Y176" s="113"/>
      <c r="Z176" s="113"/>
      <c r="AA176" s="116"/>
      <c r="AB176" s="113"/>
      <c r="AC176" s="113"/>
      <c r="AD176" s="113"/>
      <c r="AE176" s="113"/>
      <c r="AF176" s="113"/>
    </row>
    <row r="177" spans="1:32" ht="36.75" customHeight="1">
      <c r="E177" s="113"/>
      <c r="F177" s="113"/>
      <c r="G177" s="85"/>
      <c r="H177" s="85"/>
      <c r="I177" s="85"/>
      <c r="J177" s="85"/>
      <c r="K177" s="114"/>
      <c r="L177" s="114"/>
      <c r="M177" s="115"/>
      <c r="N177" s="116"/>
      <c r="O177" s="116"/>
      <c r="P177" s="117"/>
      <c r="Q177" s="113"/>
      <c r="R177" s="113"/>
      <c r="S177" s="113"/>
      <c r="T177" s="113"/>
      <c r="U177" s="113"/>
      <c r="V177" s="113"/>
      <c r="W177" s="113"/>
      <c r="X177" s="113"/>
      <c r="Y177" s="113"/>
      <c r="Z177" s="113"/>
      <c r="AA177" s="120"/>
      <c r="AB177" s="113"/>
      <c r="AC177" s="113"/>
      <c r="AD177" s="113"/>
      <c r="AE177" s="113"/>
      <c r="AF177" s="113"/>
    </row>
    <row r="178" spans="1:32" ht="36.75" customHeight="1">
      <c r="E178" s="113"/>
      <c r="F178" s="113"/>
      <c r="G178" s="85"/>
      <c r="H178" s="85"/>
      <c r="I178" s="85"/>
      <c r="J178" s="85"/>
      <c r="K178" s="114"/>
      <c r="L178" s="114"/>
      <c r="M178" s="115"/>
      <c r="N178" s="116"/>
      <c r="O178" s="116"/>
      <c r="P178" s="117"/>
      <c r="Q178" s="113"/>
      <c r="R178" s="113"/>
      <c r="S178" s="113"/>
      <c r="T178" s="113"/>
      <c r="U178" s="113"/>
      <c r="V178" s="113"/>
      <c r="W178" s="113"/>
      <c r="X178" s="113"/>
      <c r="Y178" s="113"/>
      <c r="Z178" s="113"/>
      <c r="AA178" s="120"/>
      <c r="AB178" s="113"/>
      <c r="AC178" s="113"/>
      <c r="AD178" s="113"/>
      <c r="AE178" s="113"/>
      <c r="AF178" s="113"/>
    </row>
    <row r="179" spans="1:32" ht="36.75" customHeight="1">
      <c r="A179" s="118"/>
      <c r="B179" s="118"/>
      <c r="C179" s="118"/>
      <c r="D179" s="118"/>
      <c r="E179" s="113"/>
      <c r="F179" s="113"/>
      <c r="G179" s="85"/>
      <c r="H179" s="85"/>
      <c r="I179" s="85"/>
      <c r="J179" s="85"/>
      <c r="K179" s="114"/>
      <c r="L179" s="114"/>
      <c r="M179" s="115"/>
      <c r="N179" s="116"/>
      <c r="O179" s="116"/>
      <c r="P179" s="117"/>
      <c r="Q179" s="113"/>
      <c r="R179" s="113"/>
      <c r="S179" s="113"/>
      <c r="T179" s="113"/>
      <c r="U179" s="113"/>
      <c r="V179" s="113"/>
      <c r="W179" s="113"/>
      <c r="X179" s="113"/>
      <c r="Y179" s="113"/>
      <c r="Z179" s="113"/>
      <c r="AA179" s="120"/>
      <c r="AB179" s="113"/>
      <c r="AC179" s="113"/>
      <c r="AD179" s="113"/>
      <c r="AE179" s="113"/>
      <c r="AF179" s="113"/>
    </row>
    <row r="180" spans="1:32" ht="36.75" customHeight="1">
      <c r="A180" s="118"/>
      <c r="B180" s="118"/>
      <c r="C180" s="118"/>
      <c r="D180" s="118"/>
      <c r="E180" s="113"/>
      <c r="F180" s="113"/>
      <c r="G180" s="85"/>
      <c r="H180" s="85"/>
      <c r="I180" s="85"/>
      <c r="J180" s="85"/>
      <c r="K180" s="114"/>
      <c r="L180" s="114"/>
      <c r="M180" s="115"/>
      <c r="N180" s="116"/>
      <c r="O180" s="116"/>
      <c r="P180" s="117"/>
      <c r="Q180" s="113"/>
      <c r="R180" s="113"/>
      <c r="S180" s="113"/>
      <c r="T180" s="113"/>
      <c r="U180" s="113"/>
      <c r="V180" s="113"/>
      <c r="W180" s="113"/>
      <c r="X180" s="113"/>
      <c r="Y180" s="113"/>
      <c r="Z180" s="113"/>
      <c r="AA180" s="120"/>
      <c r="AB180" s="113"/>
      <c r="AC180" s="113"/>
      <c r="AD180" s="113"/>
      <c r="AE180" s="113"/>
      <c r="AF180" s="113"/>
    </row>
    <row r="181" spans="1:32" ht="36.75" customHeight="1">
      <c r="A181" s="118"/>
      <c r="B181" s="118"/>
      <c r="C181" s="118"/>
      <c r="D181" s="118"/>
      <c r="E181" s="113"/>
      <c r="F181" s="113"/>
      <c r="G181" s="85"/>
      <c r="H181" s="85"/>
      <c r="I181" s="85"/>
      <c r="J181" s="85"/>
      <c r="K181" s="114"/>
      <c r="L181" s="114"/>
      <c r="M181" s="115"/>
      <c r="N181" s="116"/>
      <c r="O181" s="116"/>
      <c r="P181" s="117"/>
      <c r="Q181" s="113"/>
      <c r="R181" s="113"/>
      <c r="S181" s="113"/>
      <c r="T181" s="113"/>
      <c r="U181" s="113"/>
      <c r="V181" s="113"/>
      <c r="W181" s="113"/>
      <c r="X181" s="113"/>
      <c r="Y181" s="113"/>
      <c r="Z181" s="113"/>
      <c r="AA181" s="120"/>
      <c r="AB181" s="113"/>
      <c r="AC181" s="113"/>
      <c r="AD181" s="113"/>
      <c r="AE181" s="113"/>
      <c r="AF181" s="113"/>
    </row>
    <row r="182" spans="1:32" ht="36.75" customHeight="1">
      <c r="A182" s="118"/>
      <c r="B182" s="118"/>
      <c r="C182" s="118"/>
      <c r="D182" s="118"/>
      <c r="E182" s="113"/>
      <c r="F182" s="113"/>
      <c r="G182" s="85"/>
      <c r="H182" s="85"/>
      <c r="I182" s="85"/>
      <c r="J182" s="85"/>
      <c r="K182" s="114"/>
      <c r="L182" s="114"/>
      <c r="M182" s="115"/>
      <c r="N182" s="116"/>
      <c r="O182" s="116"/>
      <c r="P182" s="117"/>
      <c r="Q182" s="113"/>
      <c r="R182" s="113"/>
      <c r="S182" s="113"/>
      <c r="T182" s="113"/>
      <c r="U182" s="113"/>
      <c r="V182" s="113"/>
      <c r="W182" s="113"/>
      <c r="X182" s="113"/>
      <c r="Y182" s="113"/>
      <c r="Z182" s="113"/>
      <c r="AA182" s="120"/>
      <c r="AB182" s="113"/>
      <c r="AC182" s="113"/>
      <c r="AD182" s="113"/>
      <c r="AE182" s="113"/>
      <c r="AF182" s="113"/>
    </row>
    <row r="183" spans="1:32" ht="36.75" customHeight="1">
      <c r="A183" s="118"/>
      <c r="B183" s="118"/>
      <c r="C183" s="118"/>
      <c r="D183" s="118"/>
      <c r="E183" s="113"/>
      <c r="F183" s="113"/>
      <c r="G183" s="85"/>
      <c r="H183" s="85"/>
      <c r="I183" s="85"/>
      <c r="J183" s="85"/>
      <c r="K183" s="114"/>
      <c r="L183" s="114"/>
      <c r="M183" s="115"/>
      <c r="N183" s="116"/>
      <c r="O183" s="116"/>
      <c r="P183" s="117"/>
      <c r="Q183" s="113"/>
      <c r="R183" s="113"/>
      <c r="S183" s="113"/>
      <c r="T183" s="113"/>
      <c r="U183" s="113"/>
      <c r="V183" s="113"/>
      <c r="W183" s="113"/>
      <c r="X183" s="113"/>
      <c r="Y183" s="113"/>
      <c r="Z183" s="113"/>
      <c r="AA183" s="120"/>
      <c r="AB183" s="113"/>
      <c r="AC183" s="113"/>
      <c r="AD183" s="113"/>
      <c r="AE183" s="113"/>
      <c r="AF183" s="113"/>
    </row>
    <row r="184" spans="1:32" ht="36.75" customHeight="1">
      <c r="A184" s="118"/>
      <c r="B184" s="118"/>
      <c r="C184" s="118"/>
      <c r="D184" s="118"/>
      <c r="E184" s="113"/>
      <c r="F184" s="113"/>
      <c r="G184" s="85"/>
      <c r="H184" s="85"/>
      <c r="I184" s="85"/>
      <c r="J184" s="85"/>
      <c r="K184" s="114"/>
      <c r="L184" s="114"/>
      <c r="M184" s="115"/>
      <c r="N184" s="116"/>
      <c r="O184" s="116"/>
      <c r="P184" s="117"/>
      <c r="Q184" s="113"/>
      <c r="R184" s="113"/>
      <c r="S184" s="113"/>
      <c r="T184" s="113"/>
      <c r="U184" s="113"/>
      <c r="V184" s="113"/>
      <c r="W184" s="113"/>
      <c r="X184" s="113"/>
      <c r="Y184" s="113"/>
      <c r="Z184" s="113"/>
      <c r="AA184" s="120"/>
      <c r="AB184" s="113"/>
      <c r="AC184" s="113"/>
      <c r="AD184" s="113"/>
      <c r="AE184" s="113"/>
      <c r="AF184" s="113"/>
    </row>
    <row r="185" spans="1:32" ht="36.75" customHeight="1">
      <c r="A185" s="118"/>
      <c r="B185" s="118"/>
      <c r="C185" s="118"/>
      <c r="D185" s="118"/>
      <c r="E185" s="113"/>
      <c r="F185" s="113"/>
      <c r="G185" s="85"/>
      <c r="H185" s="85"/>
      <c r="I185" s="85"/>
      <c r="J185" s="85"/>
      <c r="K185" s="114"/>
      <c r="L185" s="114"/>
      <c r="M185" s="115"/>
      <c r="N185" s="116"/>
      <c r="O185" s="116"/>
      <c r="P185" s="117"/>
      <c r="Q185" s="113"/>
      <c r="R185" s="113"/>
      <c r="S185" s="113"/>
      <c r="T185" s="113"/>
      <c r="U185" s="113"/>
      <c r="V185" s="113"/>
      <c r="W185" s="113"/>
      <c r="X185" s="113"/>
      <c r="Y185" s="113"/>
      <c r="Z185" s="113"/>
      <c r="AA185" s="120"/>
      <c r="AB185" s="113"/>
      <c r="AC185" s="113"/>
      <c r="AD185" s="113"/>
      <c r="AE185" s="113"/>
      <c r="AF185" s="113"/>
    </row>
    <row r="186" spans="1:32" ht="36.75" customHeight="1">
      <c r="A186" s="118"/>
      <c r="B186" s="118"/>
      <c r="C186" s="118"/>
      <c r="D186" s="118"/>
      <c r="E186" s="113"/>
      <c r="F186" s="113"/>
      <c r="G186" s="85"/>
      <c r="H186" s="85"/>
      <c r="I186" s="85"/>
      <c r="J186" s="85"/>
      <c r="K186" s="114"/>
      <c r="L186" s="114"/>
      <c r="M186" s="115"/>
      <c r="N186" s="116"/>
      <c r="O186" s="116"/>
      <c r="P186" s="117"/>
      <c r="Q186" s="113"/>
      <c r="R186" s="113"/>
      <c r="S186" s="113"/>
      <c r="T186" s="113"/>
      <c r="U186" s="113"/>
      <c r="V186" s="113"/>
      <c r="W186" s="113"/>
      <c r="X186" s="113"/>
      <c r="Y186" s="113"/>
      <c r="Z186" s="113"/>
      <c r="AA186" s="120"/>
      <c r="AB186" s="113"/>
      <c r="AC186" s="113"/>
      <c r="AD186" s="113"/>
      <c r="AE186" s="113"/>
      <c r="AF186" s="113"/>
    </row>
    <row r="187" spans="1:32" ht="36.75" customHeight="1">
      <c r="A187" s="118"/>
      <c r="B187" s="118"/>
      <c r="C187" s="118"/>
      <c r="D187" s="118"/>
      <c r="E187" s="113"/>
      <c r="F187" s="113"/>
      <c r="G187" s="85"/>
      <c r="H187" s="85"/>
      <c r="I187" s="85"/>
      <c r="J187" s="85"/>
      <c r="K187" s="114"/>
      <c r="L187" s="114"/>
      <c r="M187" s="115"/>
      <c r="N187" s="116"/>
      <c r="O187" s="116"/>
      <c r="P187" s="117"/>
      <c r="Q187" s="113"/>
      <c r="R187" s="113"/>
      <c r="S187" s="113"/>
      <c r="T187" s="113"/>
      <c r="U187" s="113"/>
      <c r="V187" s="113"/>
      <c r="W187" s="113"/>
      <c r="X187" s="113"/>
      <c r="Y187" s="113"/>
      <c r="Z187" s="113"/>
      <c r="AA187" s="120"/>
      <c r="AB187" s="113"/>
      <c r="AC187" s="113"/>
      <c r="AD187" s="113"/>
      <c r="AE187" s="113"/>
      <c r="AF187" s="113"/>
    </row>
    <row r="188" spans="1:32" ht="36.75" customHeight="1">
      <c r="A188" s="118"/>
      <c r="B188" s="118"/>
      <c r="C188" s="118"/>
      <c r="D188" s="118"/>
      <c r="E188" s="113"/>
      <c r="F188" s="113"/>
      <c r="G188" s="114"/>
      <c r="H188" s="85"/>
      <c r="I188" s="85"/>
      <c r="J188" s="85"/>
      <c r="K188" s="114"/>
      <c r="L188" s="114"/>
      <c r="M188" s="115"/>
      <c r="N188" s="116"/>
      <c r="O188" s="116"/>
      <c r="P188" s="117"/>
      <c r="Q188" s="113"/>
      <c r="R188" s="113"/>
      <c r="S188" s="113"/>
      <c r="T188" s="113"/>
      <c r="U188" s="113"/>
      <c r="V188" s="113"/>
      <c r="W188" s="113"/>
      <c r="X188" s="113"/>
      <c r="Y188" s="113"/>
      <c r="Z188" s="113"/>
      <c r="AA188" s="120"/>
      <c r="AB188" s="113"/>
      <c r="AC188" s="113"/>
      <c r="AD188" s="113"/>
      <c r="AE188" s="113"/>
      <c r="AF188" s="113"/>
    </row>
    <row r="189" spans="1:32" ht="36.75" customHeight="1">
      <c r="A189" s="118"/>
      <c r="B189" s="118"/>
      <c r="C189" s="118"/>
      <c r="D189" s="118"/>
      <c r="E189" s="113"/>
      <c r="F189" s="113"/>
      <c r="G189" s="114"/>
      <c r="H189" s="85"/>
      <c r="I189" s="85"/>
      <c r="J189" s="85"/>
      <c r="K189" s="114"/>
      <c r="L189" s="114"/>
      <c r="M189" s="115"/>
      <c r="N189" s="116"/>
      <c r="O189" s="116"/>
      <c r="P189" s="117"/>
      <c r="Q189" s="113"/>
      <c r="R189" s="113"/>
      <c r="S189" s="113"/>
      <c r="T189" s="113"/>
      <c r="U189" s="113"/>
      <c r="V189" s="113"/>
      <c r="W189" s="113"/>
      <c r="X189" s="113"/>
      <c r="Y189" s="113"/>
      <c r="Z189" s="113"/>
      <c r="AA189" s="120"/>
      <c r="AB189" s="113"/>
      <c r="AC189" s="113"/>
      <c r="AD189" s="113"/>
      <c r="AE189" s="113"/>
      <c r="AF189" s="113"/>
    </row>
    <row r="190" spans="1:32" ht="36.75" customHeight="1">
      <c r="A190" s="118"/>
      <c r="B190" s="118"/>
      <c r="C190" s="118"/>
      <c r="D190" s="118"/>
      <c r="E190" s="113"/>
      <c r="F190" s="113"/>
      <c r="G190" s="114"/>
      <c r="H190" s="85"/>
      <c r="I190" s="85"/>
      <c r="J190" s="85"/>
      <c r="K190" s="114"/>
      <c r="L190" s="114"/>
      <c r="M190" s="115"/>
      <c r="N190" s="116"/>
      <c r="O190" s="116"/>
      <c r="P190" s="117"/>
      <c r="Q190" s="113"/>
      <c r="R190" s="113"/>
      <c r="S190" s="113"/>
      <c r="T190" s="113"/>
      <c r="U190" s="113"/>
      <c r="V190" s="113"/>
      <c r="W190" s="113"/>
      <c r="X190" s="113"/>
      <c r="Y190" s="113"/>
      <c r="Z190" s="113"/>
      <c r="AA190" s="120"/>
      <c r="AB190" s="113"/>
      <c r="AC190" s="113"/>
      <c r="AD190" s="113"/>
      <c r="AE190" s="113"/>
      <c r="AF190" s="113"/>
    </row>
    <row r="191" spans="1:32" ht="36.75" customHeight="1">
      <c r="A191" s="118"/>
      <c r="B191" s="118"/>
      <c r="C191" s="118"/>
      <c r="D191" s="118"/>
      <c r="E191" s="113"/>
      <c r="F191" s="113"/>
      <c r="G191" s="114"/>
      <c r="H191" s="85"/>
      <c r="I191" s="85"/>
      <c r="J191" s="85"/>
      <c r="K191" s="114"/>
      <c r="L191" s="114"/>
      <c r="M191" s="115"/>
      <c r="N191" s="116"/>
      <c r="O191" s="116"/>
      <c r="P191" s="117"/>
      <c r="Q191" s="113"/>
      <c r="R191" s="113"/>
      <c r="S191" s="113"/>
      <c r="T191" s="113"/>
      <c r="U191" s="113"/>
      <c r="V191" s="113"/>
      <c r="W191" s="113"/>
      <c r="X191" s="113"/>
      <c r="Y191" s="113"/>
      <c r="Z191" s="113"/>
      <c r="AA191" s="120"/>
      <c r="AB191" s="113"/>
      <c r="AC191" s="113"/>
      <c r="AD191" s="113"/>
      <c r="AE191" s="113"/>
      <c r="AF191" s="113"/>
    </row>
    <row r="192" spans="1:32" ht="36.75" customHeight="1">
      <c r="A192" s="118"/>
      <c r="B192" s="118"/>
      <c r="C192" s="118"/>
      <c r="D192" s="118"/>
      <c r="E192" s="113"/>
      <c r="F192" s="113"/>
      <c r="G192" s="114"/>
      <c r="H192" s="85"/>
      <c r="I192" s="85"/>
      <c r="J192" s="85"/>
      <c r="K192" s="114"/>
      <c r="L192" s="114"/>
      <c r="M192" s="115"/>
      <c r="N192" s="116"/>
      <c r="O192" s="116"/>
      <c r="P192" s="117"/>
      <c r="Q192" s="113"/>
      <c r="R192" s="113"/>
      <c r="S192" s="113"/>
      <c r="T192" s="113"/>
      <c r="U192" s="113"/>
      <c r="V192" s="113"/>
      <c r="W192" s="113"/>
      <c r="X192" s="113"/>
      <c r="Y192" s="113"/>
      <c r="Z192" s="113"/>
      <c r="AA192" s="120"/>
      <c r="AB192" s="113"/>
      <c r="AC192" s="113"/>
      <c r="AD192" s="113"/>
      <c r="AE192" s="113"/>
      <c r="AF192" s="113"/>
    </row>
    <row r="193" spans="1:32" ht="36.75" customHeight="1">
      <c r="A193" s="118"/>
      <c r="B193" s="118"/>
      <c r="C193" s="118"/>
      <c r="D193" s="118"/>
      <c r="E193" s="113"/>
      <c r="F193" s="113"/>
      <c r="G193" s="114"/>
      <c r="H193" s="85"/>
      <c r="I193" s="85"/>
      <c r="J193" s="85"/>
      <c r="K193" s="114"/>
      <c r="L193" s="114"/>
      <c r="M193" s="115"/>
      <c r="N193" s="116"/>
      <c r="O193" s="116"/>
      <c r="P193" s="117"/>
      <c r="Q193" s="113"/>
      <c r="R193" s="113"/>
      <c r="S193" s="113"/>
      <c r="T193" s="113"/>
      <c r="U193" s="113"/>
      <c r="V193" s="113"/>
      <c r="W193" s="113"/>
      <c r="X193" s="113"/>
      <c r="Y193" s="113"/>
      <c r="Z193" s="113"/>
      <c r="AA193" s="120"/>
      <c r="AB193" s="113"/>
      <c r="AC193" s="113"/>
      <c r="AD193" s="113"/>
      <c r="AE193" s="113"/>
      <c r="AF193" s="113"/>
    </row>
    <row r="194" spans="1:32" ht="36.75" customHeight="1">
      <c r="A194" s="118"/>
      <c r="B194" s="118"/>
      <c r="C194" s="118"/>
      <c r="D194" s="118"/>
      <c r="E194" s="113"/>
      <c r="F194" s="113"/>
      <c r="G194" s="114"/>
      <c r="H194" s="85"/>
      <c r="I194" s="85"/>
      <c r="J194" s="85"/>
      <c r="K194" s="114"/>
      <c r="L194" s="114"/>
      <c r="M194" s="115"/>
      <c r="N194" s="116"/>
      <c r="O194" s="116"/>
      <c r="P194" s="117"/>
      <c r="Q194" s="113"/>
      <c r="R194" s="113"/>
      <c r="S194" s="113"/>
      <c r="T194" s="113"/>
      <c r="U194" s="113"/>
      <c r="V194" s="113"/>
      <c r="W194" s="113"/>
      <c r="X194" s="113"/>
      <c r="Y194" s="113"/>
      <c r="Z194" s="113"/>
      <c r="AA194" s="120"/>
      <c r="AB194" s="113"/>
      <c r="AC194" s="113"/>
      <c r="AD194" s="113"/>
      <c r="AE194" s="113"/>
      <c r="AF194" s="113"/>
    </row>
    <row r="195" spans="1:32" ht="36.75" customHeight="1">
      <c r="A195" s="118"/>
      <c r="B195" s="118"/>
      <c r="C195" s="118"/>
      <c r="D195" s="118"/>
      <c r="E195" s="113"/>
      <c r="F195" s="113"/>
      <c r="G195" s="114"/>
      <c r="H195" s="85"/>
      <c r="I195" s="85"/>
      <c r="J195" s="85"/>
      <c r="K195" s="114"/>
      <c r="L195" s="114"/>
      <c r="M195" s="115"/>
      <c r="N195" s="116"/>
      <c r="O195" s="116"/>
      <c r="P195" s="117"/>
      <c r="Q195" s="113"/>
      <c r="R195" s="113"/>
      <c r="S195" s="113"/>
      <c r="T195" s="113"/>
      <c r="U195" s="113"/>
      <c r="V195" s="113"/>
      <c r="W195" s="113"/>
      <c r="X195" s="113"/>
      <c r="Y195" s="113"/>
      <c r="Z195" s="113"/>
      <c r="AA195" s="120"/>
      <c r="AB195" s="113"/>
      <c r="AC195" s="113"/>
      <c r="AD195" s="113"/>
      <c r="AE195" s="113"/>
      <c r="AF195" s="113"/>
    </row>
    <row r="196" spans="1:32" ht="36.75" customHeight="1">
      <c r="A196" s="118"/>
      <c r="B196" s="118"/>
      <c r="C196" s="118"/>
      <c r="D196" s="118"/>
      <c r="E196" s="113"/>
      <c r="F196" s="113"/>
      <c r="G196" s="114"/>
      <c r="H196" s="85"/>
      <c r="I196" s="85"/>
      <c r="J196" s="85"/>
      <c r="K196" s="114"/>
      <c r="L196" s="114"/>
      <c r="M196" s="115"/>
      <c r="N196" s="116"/>
      <c r="O196" s="116"/>
      <c r="P196" s="117"/>
      <c r="Q196" s="113"/>
      <c r="R196" s="113"/>
      <c r="S196" s="113"/>
      <c r="T196" s="113"/>
      <c r="U196" s="113"/>
      <c r="V196" s="113"/>
      <c r="W196" s="113"/>
      <c r="X196" s="113"/>
      <c r="Y196" s="113"/>
      <c r="Z196" s="113"/>
      <c r="AA196" s="120"/>
      <c r="AB196" s="113"/>
      <c r="AC196" s="113"/>
      <c r="AD196" s="113"/>
      <c r="AE196" s="113"/>
      <c r="AF196" s="113"/>
    </row>
    <row r="197" spans="1:32" ht="36.75" customHeight="1">
      <c r="A197" s="118"/>
      <c r="B197" s="118"/>
      <c r="C197" s="118"/>
      <c r="D197" s="118"/>
      <c r="E197" s="113"/>
      <c r="F197" s="113"/>
      <c r="G197" s="114"/>
      <c r="H197" s="85"/>
      <c r="I197" s="85"/>
      <c r="J197" s="85"/>
      <c r="K197" s="114"/>
      <c r="L197" s="114"/>
      <c r="M197" s="115"/>
      <c r="N197" s="116"/>
      <c r="O197" s="116"/>
      <c r="P197" s="117"/>
      <c r="Q197" s="113"/>
      <c r="R197" s="113"/>
      <c r="S197" s="113"/>
      <c r="T197" s="113"/>
      <c r="U197" s="113"/>
      <c r="V197" s="113"/>
      <c r="W197" s="113"/>
      <c r="X197" s="113"/>
      <c r="Y197" s="113"/>
      <c r="Z197" s="113"/>
      <c r="AA197" s="120"/>
      <c r="AB197" s="113"/>
      <c r="AC197" s="113"/>
      <c r="AD197" s="113"/>
      <c r="AE197" s="113"/>
      <c r="AF197" s="113"/>
    </row>
    <row r="198" spans="1:32" ht="36.75" customHeight="1">
      <c r="A198" s="118"/>
      <c r="B198" s="118"/>
      <c r="C198" s="118"/>
      <c r="D198" s="118"/>
      <c r="E198" s="113"/>
      <c r="F198" s="113"/>
      <c r="G198" s="114"/>
      <c r="H198" s="85"/>
      <c r="I198" s="85"/>
      <c r="J198" s="85"/>
      <c r="K198" s="114"/>
      <c r="L198" s="114"/>
      <c r="M198" s="115"/>
      <c r="N198" s="116"/>
      <c r="O198" s="116"/>
      <c r="P198" s="117"/>
      <c r="Q198" s="113"/>
      <c r="R198" s="113"/>
      <c r="S198" s="113"/>
      <c r="T198" s="113"/>
      <c r="U198" s="113"/>
      <c r="V198" s="113"/>
      <c r="W198" s="113"/>
      <c r="X198" s="113"/>
      <c r="Y198" s="113"/>
      <c r="Z198" s="113"/>
      <c r="AA198" s="120"/>
      <c r="AB198" s="113"/>
      <c r="AC198" s="113"/>
      <c r="AD198" s="113"/>
      <c r="AE198" s="113"/>
      <c r="AF198" s="113"/>
    </row>
    <row r="199" spans="1:32" ht="36.75" customHeight="1">
      <c r="A199" s="118"/>
      <c r="B199" s="118"/>
      <c r="C199" s="118"/>
      <c r="D199" s="118"/>
      <c r="E199" s="113"/>
      <c r="F199" s="113"/>
      <c r="G199" s="114"/>
      <c r="H199" s="85"/>
      <c r="I199" s="85"/>
      <c r="J199" s="85"/>
      <c r="K199" s="114"/>
      <c r="L199" s="114"/>
      <c r="M199" s="115"/>
      <c r="N199" s="116"/>
      <c r="O199" s="116"/>
      <c r="P199" s="117"/>
      <c r="Q199" s="113"/>
      <c r="R199" s="113"/>
      <c r="S199" s="113"/>
      <c r="T199" s="113"/>
      <c r="U199" s="113"/>
      <c r="V199" s="113"/>
      <c r="W199" s="113"/>
      <c r="X199" s="113"/>
      <c r="Y199" s="113"/>
      <c r="Z199" s="113"/>
      <c r="AA199" s="120"/>
      <c r="AB199" s="113"/>
      <c r="AC199" s="113"/>
      <c r="AD199" s="113"/>
      <c r="AE199" s="113"/>
      <c r="AF199" s="113"/>
    </row>
    <row r="200" spans="1:32" ht="36.75" customHeight="1">
      <c r="A200" s="118"/>
      <c r="B200" s="118"/>
      <c r="C200" s="118"/>
      <c r="D200" s="118"/>
      <c r="E200" s="113"/>
      <c r="F200" s="113"/>
      <c r="G200" s="114"/>
      <c r="H200" s="85"/>
      <c r="I200" s="85"/>
      <c r="J200" s="85"/>
      <c r="K200" s="114"/>
      <c r="L200" s="114"/>
      <c r="M200" s="115"/>
      <c r="N200" s="116"/>
      <c r="O200" s="116"/>
      <c r="P200" s="117"/>
      <c r="Q200" s="113"/>
      <c r="R200" s="113"/>
      <c r="S200" s="113"/>
      <c r="T200" s="113"/>
      <c r="U200" s="113"/>
      <c r="V200" s="113"/>
      <c r="W200" s="113"/>
      <c r="X200" s="113"/>
      <c r="Y200" s="113"/>
      <c r="Z200" s="113"/>
      <c r="AA200" s="120"/>
      <c r="AB200" s="113"/>
      <c r="AC200" s="113"/>
      <c r="AD200" s="113"/>
      <c r="AE200" s="113"/>
      <c r="AF200" s="113"/>
    </row>
    <row r="201" spans="1:32" ht="36.75" customHeight="1">
      <c r="A201" s="118"/>
      <c r="B201" s="118"/>
      <c r="C201" s="118"/>
      <c r="D201" s="118"/>
      <c r="E201" s="113"/>
      <c r="F201" s="113"/>
      <c r="G201" s="114"/>
      <c r="H201" s="85"/>
      <c r="I201" s="85"/>
      <c r="J201" s="85"/>
      <c r="K201" s="114"/>
      <c r="L201" s="114"/>
      <c r="M201" s="115"/>
      <c r="N201" s="116"/>
      <c r="O201" s="116"/>
      <c r="P201" s="117"/>
      <c r="Q201" s="113"/>
      <c r="R201" s="113"/>
      <c r="S201" s="113"/>
      <c r="T201" s="113"/>
      <c r="U201" s="113"/>
      <c r="V201" s="113"/>
      <c r="W201" s="113"/>
      <c r="X201" s="113"/>
      <c r="Y201" s="113"/>
      <c r="Z201" s="113"/>
      <c r="AA201" s="120"/>
      <c r="AB201" s="113"/>
      <c r="AC201" s="113"/>
      <c r="AD201" s="113"/>
      <c r="AE201" s="113"/>
      <c r="AF201" s="113"/>
    </row>
    <row r="202" spans="1:32" ht="36.75" customHeight="1">
      <c r="A202" s="118"/>
      <c r="B202" s="118"/>
      <c r="C202" s="118"/>
      <c r="D202" s="118"/>
      <c r="E202" s="113"/>
      <c r="F202" s="113"/>
      <c r="G202" s="114"/>
      <c r="H202" s="85"/>
      <c r="I202" s="85"/>
      <c r="J202" s="85"/>
      <c r="K202" s="114"/>
      <c r="L202" s="114"/>
      <c r="M202" s="115"/>
      <c r="N202" s="116"/>
      <c r="O202" s="116"/>
      <c r="P202" s="117"/>
      <c r="Q202" s="113"/>
      <c r="R202" s="113"/>
      <c r="S202" s="113"/>
      <c r="T202" s="113"/>
      <c r="U202" s="113"/>
      <c r="V202" s="113"/>
      <c r="W202" s="113"/>
      <c r="X202" s="113"/>
      <c r="Y202" s="113"/>
      <c r="Z202" s="113"/>
      <c r="AA202" s="120"/>
      <c r="AB202" s="113"/>
      <c r="AC202" s="113"/>
      <c r="AD202" s="113"/>
      <c r="AE202" s="113"/>
      <c r="AF202" s="113"/>
    </row>
    <row r="203" spans="1:32" ht="36.75" customHeight="1">
      <c r="A203" s="118"/>
      <c r="B203" s="118"/>
      <c r="C203" s="118"/>
      <c r="D203" s="118"/>
      <c r="E203" s="113"/>
      <c r="F203" s="113"/>
      <c r="G203" s="114"/>
      <c r="H203" s="85"/>
      <c r="I203" s="85"/>
      <c r="J203" s="85"/>
      <c r="K203" s="114"/>
      <c r="L203" s="114"/>
      <c r="M203" s="115"/>
      <c r="N203" s="116"/>
      <c r="O203" s="116"/>
      <c r="P203" s="117"/>
      <c r="Q203" s="113"/>
      <c r="R203" s="113"/>
      <c r="S203" s="113"/>
      <c r="T203" s="113"/>
      <c r="U203" s="113"/>
      <c r="V203" s="113"/>
      <c r="W203" s="113"/>
      <c r="X203" s="113"/>
      <c r="Y203" s="113"/>
      <c r="Z203" s="113"/>
      <c r="AA203" s="120"/>
      <c r="AB203" s="113"/>
      <c r="AC203" s="113"/>
      <c r="AD203" s="113"/>
      <c r="AE203" s="113"/>
      <c r="AF203" s="113"/>
    </row>
    <row r="204" spans="1:32" ht="36.75" customHeight="1">
      <c r="A204" s="118"/>
      <c r="B204" s="118"/>
      <c r="C204" s="118"/>
      <c r="D204" s="118"/>
      <c r="E204" s="113"/>
      <c r="F204" s="113"/>
      <c r="G204" s="114"/>
      <c r="H204" s="85"/>
      <c r="I204" s="85"/>
      <c r="J204" s="85"/>
      <c r="K204" s="114"/>
      <c r="L204" s="114"/>
      <c r="M204" s="115"/>
      <c r="N204" s="116"/>
      <c r="O204" s="116"/>
      <c r="P204" s="117"/>
      <c r="Q204" s="113"/>
      <c r="R204" s="113"/>
      <c r="S204" s="113"/>
      <c r="T204" s="113"/>
      <c r="U204" s="113"/>
      <c r="V204" s="113"/>
      <c r="W204" s="113"/>
      <c r="X204" s="113"/>
      <c r="Y204" s="113"/>
      <c r="Z204" s="113"/>
      <c r="AA204" s="120"/>
      <c r="AB204" s="113"/>
      <c r="AC204" s="113"/>
      <c r="AD204" s="113"/>
      <c r="AE204" s="113"/>
      <c r="AF204" s="113"/>
    </row>
    <row r="205" spans="1:32" ht="36.75" customHeight="1">
      <c r="A205" s="118"/>
      <c r="B205" s="118"/>
      <c r="C205" s="118"/>
      <c r="D205" s="118"/>
      <c r="E205" s="113"/>
      <c r="F205" s="113"/>
      <c r="G205" s="56"/>
      <c r="H205" s="91"/>
      <c r="I205" s="91"/>
      <c r="J205" s="91"/>
      <c r="K205" s="119"/>
      <c r="L205" s="119"/>
      <c r="M205" s="119"/>
      <c r="N205" s="120"/>
      <c r="O205" s="120"/>
      <c r="P205" s="113"/>
      <c r="Q205" s="113"/>
      <c r="R205" s="113"/>
      <c r="S205" s="113"/>
      <c r="T205" s="113"/>
      <c r="U205" s="113"/>
      <c r="V205" s="113"/>
      <c r="W205" s="113"/>
      <c r="X205" s="113"/>
      <c r="Y205" s="113"/>
      <c r="Z205" s="113"/>
      <c r="AA205" s="120"/>
      <c r="AB205" s="113"/>
      <c r="AC205" s="113"/>
      <c r="AD205" s="113"/>
      <c r="AE205" s="113"/>
      <c r="AF205" s="113"/>
    </row>
    <row r="206" spans="1:32" ht="36.75" customHeight="1">
      <c r="A206" s="118"/>
      <c r="B206" s="118"/>
      <c r="C206" s="118"/>
      <c r="D206" s="118"/>
      <c r="E206" s="113"/>
      <c r="F206" s="113"/>
      <c r="G206" s="56"/>
      <c r="H206" s="91"/>
      <c r="I206" s="91"/>
      <c r="J206" s="91"/>
      <c r="K206" s="119"/>
      <c r="L206" s="119"/>
      <c r="M206" s="119"/>
      <c r="N206" s="120"/>
      <c r="O206" s="120"/>
      <c r="P206" s="113"/>
      <c r="Q206" s="113"/>
      <c r="R206" s="113"/>
      <c r="S206" s="113"/>
      <c r="T206" s="113"/>
      <c r="U206" s="113"/>
      <c r="V206" s="113"/>
      <c r="W206" s="113"/>
      <c r="X206" s="113"/>
      <c r="Y206" s="113"/>
      <c r="Z206" s="113"/>
      <c r="AA206" s="120"/>
      <c r="AB206" s="113"/>
      <c r="AC206" s="113"/>
      <c r="AD206" s="113"/>
      <c r="AE206" s="113"/>
      <c r="AF206" s="113"/>
    </row>
    <row r="207" spans="1:32" ht="36.75" customHeight="1">
      <c r="A207" s="118"/>
      <c r="B207" s="118"/>
      <c r="C207" s="118"/>
      <c r="D207" s="118"/>
      <c r="E207" s="113"/>
      <c r="F207" s="113"/>
      <c r="G207" s="56"/>
      <c r="H207" s="91"/>
      <c r="I207" s="91"/>
      <c r="J207" s="91"/>
      <c r="K207" s="119"/>
      <c r="L207" s="119"/>
      <c r="M207" s="119"/>
      <c r="N207" s="120"/>
      <c r="O207" s="120"/>
      <c r="P207" s="113"/>
      <c r="Q207" s="113"/>
      <c r="R207" s="113"/>
      <c r="S207" s="113"/>
      <c r="T207" s="113"/>
      <c r="U207" s="113"/>
      <c r="V207" s="113"/>
      <c r="W207" s="113"/>
      <c r="X207" s="113"/>
      <c r="Y207" s="113"/>
      <c r="Z207" s="113"/>
      <c r="AA207" s="120"/>
      <c r="AB207" s="113"/>
      <c r="AC207" s="113"/>
      <c r="AD207" s="113"/>
      <c r="AE207" s="113"/>
      <c r="AF207" s="113"/>
    </row>
    <row r="208" spans="1:32" ht="36.75" customHeight="1">
      <c r="A208" s="118"/>
      <c r="B208" s="118"/>
      <c r="C208" s="118"/>
      <c r="D208" s="118"/>
      <c r="E208" s="113"/>
      <c r="F208" s="113"/>
      <c r="G208" s="56"/>
      <c r="H208" s="91"/>
      <c r="I208" s="91"/>
      <c r="J208" s="91"/>
      <c r="K208" s="119"/>
      <c r="L208" s="119"/>
      <c r="M208" s="119"/>
      <c r="N208" s="120"/>
      <c r="O208" s="120"/>
      <c r="P208" s="113"/>
      <c r="Q208" s="113"/>
      <c r="R208" s="113"/>
      <c r="S208" s="113"/>
      <c r="T208" s="113"/>
      <c r="U208" s="113"/>
      <c r="V208" s="113"/>
      <c r="W208" s="113"/>
      <c r="X208" s="113"/>
      <c r="Y208" s="113"/>
      <c r="Z208" s="113"/>
      <c r="AA208" s="120"/>
      <c r="AB208" s="113"/>
      <c r="AC208" s="113"/>
      <c r="AD208" s="113"/>
      <c r="AE208" s="113"/>
      <c r="AF208" s="113"/>
    </row>
    <row r="209" spans="1:32" ht="36.75" customHeight="1">
      <c r="A209" s="118"/>
      <c r="B209" s="118"/>
      <c r="C209" s="118"/>
      <c r="D209" s="118"/>
      <c r="E209" s="113"/>
      <c r="F209" s="113"/>
      <c r="G209" s="56"/>
      <c r="H209" s="91"/>
      <c r="I209" s="91"/>
      <c r="J209" s="91"/>
      <c r="K209" s="119"/>
      <c r="L209" s="119"/>
      <c r="M209" s="119"/>
      <c r="N209" s="120"/>
      <c r="O209" s="120"/>
      <c r="P209" s="113"/>
      <c r="Q209" s="113"/>
      <c r="R209" s="113"/>
      <c r="S209" s="113"/>
      <c r="T209" s="113"/>
      <c r="U209" s="113"/>
      <c r="V209" s="113"/>
      <c r="W209" s="113"/>
      <c r="X209" s="113"/>
      <c r="Y209" s="113"/>
      <c r="Z209" s="113"/>
      <c r="AA209" s="120"/>
      <c r="AB209" s="113"/>
      <c r="AC209" s="113"/>
      <c r="AD209" s="113"/>
      <c r="AE209" s="113"/>
      <c r="AF209" s="113"/>
    </row>
    <row r="210" spans="1:32" ht="36.75" customHeight="1">
      <c r="A210" s="118"/>
      <c r="B210" s="118"/>
      <c r="C210" s="118"/>
      <c r="D210" s="118"/>
      <c r="E210" s="113"/>
      <c r="F210" s="113"/>
      <c r="G210" s="56"/>
      <c r="H210" s="91"/>
      <c r="I210" s="91"/>
      <c r="J210" s="91"/>
      <c r="K210" s="119"/>
      <c r="L210" s="119"/>
      <c r="M210" s="119"/>
      <c r="N210" s="120"/>
      <c r="O210" s="120"/>
      <c r="P210" s="113"/>
      <c r="Q210" s="113"/>
      <c r="R210" s="113"/>
      <c r="S210" s="113"/>
      <c r="T210" s="113"/>
      <c r="U210" s="113"/>
      <c r="V210" s="113"/>
      <c r="W210" s="113"/>
      <c r="X210" s="113"/>
      <c r="Y210" s="113"/>
      <c r="Z210" s="113"/>
      <c r="AA210" s="120"/>
      <c r="AB210" s="113"/>
      <c r="AC210" s="113"/>
      <c r="AD210" s="113"/>
      <c r="AE210" s="113"/>
      <c r="AF210" s="113"/>
    </row>
    <row r="211" spans="1:32" ht="36.75" customHeight="1">
      <c r="A211" s="118"/>
      <c r="B211" s="118"/>
      <c r="C211" s="118"/>
      <c r="D211" s="118"/>
      <c r="E211" s="113"/>
      <c r="F211" s="113"/>
      <c r="G211" s="56"/>
      <c r="H211" s="91"/>
      <c r="I211" s="91"/>
      <c r="J211" s="91"/>
      <c r="K211" s="119"/>
      <c r="L211" s="119"/>
      <c r="M211" s="119"/>
      <c r="N211" s="120"/>
      <c r="O211" s="120"/>
      <c r="P211" s="113"/>
      <c r="Q211" s="113"/>
      <c r="R211" s="113"/>
      <c r="S211" s="113"/>
      <c r="T211" s="113"/>
      <c r="U211" s="113"/>
      <c r="V211" s="113"/>
      <c r="W211" s="113"/>
      <c r="X211" s="113"/>
      <c r="Y211" s="113"/>
      <c r="Z211" s="113"/>
      <c r="AA211" s="120"/>
      <c r="AB211" s="113"/>
      <c r="AC211" s="113"/>
      <c r="AD211" s="113"/>
      <c r="AE211" s="113"/>
      <c r="AF211" s="113"/>
    </row>
    <row r="212" spans="1:32" ht="36.75" customHeight="1">
      <c r="A212" s="118"/>
      <c r="B212" s="118"/>
      <c r="C212" s="118"/>
      <c r="D212" s="118"/>
      <c r="E212" s="113"/>
      <c r="F212" s="113"/>
      <c r="G212" s="56"/>
      <c r="H212" s="91"/>
      <c r="I212" s="91"/>
      <c r="J212" s="91"/>
      <c r="K212" s="119"/>
      <c r="L212" s="119"/>
      <c r="M212" s="119"/>
      <c r="N212" s="120"/>
      <c r="O212" s="120"/>
      <c r="P212" s="113"/>
      <c r="Q212" s="113"/>
      <c r="R212" s="113"/>
      <c r="S212" s="113"/>
      <c r="T212" s="113"/>
      <c r="U212" s="113"/>
      <c r="V212" s="113"/>
      <c r="W212" s="113"/>
      <c r="X212" s="113"/>
      <c r="Y212" s="113"/>
      <c r="Z212" s="113"/>
      <c r="AA212" s="120"/>
      <c r="AB212" s="113"/>
      <c r="AC212" s="113"/>
      <c r="AD212" s="113"/>
      <c r="AE212" s="113"/>
      <c r="AF212" s="113"/>
    </row>
    <row r="213" spans="1:32" ht="36.75" customHeight="1">
      <c r="A213" s="118"/>
      <c r="B213" s="118"/>
      <c r="C213" s="118"/>
      <c r="D213" s="118"/>
      <c r="E213" s="113"/>
      <c r="F213" s="113"/>
      <c r="G213" s="56"/>
      <c r="H213" s="91"/>
      <c r="I213" s="91"/>
      <c r="J213" s="91"/>
      <c r="K213" s="119"/>
      <c r="L213" s="119"/>
      <c r="M213" s="119"/>
      <c r="N213" s="120"/>
      <c r="O213" s="120"/>
      <c r="P213" s="113"/>
      <c r="Q213" s="113"/>
      <c r="R213" s="113"/>
      <c r="S213" s="113"/>
      <c r="T213" s="113"/>
      <c r="U213" s="113"/>
      <c r="V213" s="113"/>
      <c r="W213" s="113"/>
      <c r="X213" s="113"/>
      <c r="Y213" s="113"/>
      <c r="Z213" s="113"/>
      <c r="AA213" s="120"/>
      <c r="AB213" s="113"/>
      <c r="AC213" s="113"/>
      <c r="AD213" s="113"/>
      <c r="AE213" s="113"/>
      <c r="AF213" s="113"/>
    </row>
    <row r="214" spans="1:32" ht="36.75" customHeight="1">
      <c r="A214" s="118"/>
      <c r="B214" s="118"/>
      <c r="C214" s="118"/>
      <c r="D214" s="118"/>
      <c r="E214" s="113"/>
      <c r="F214" s="113"/>
      <c r="G214" s="56"/>
      <c r="H214" s="91"/>
      <c r="I214" s="91"/>
      <c r="J214" s="91"/>
      <c r="K214" s="119"/>
      <c r="L214" s="119"/>
      <c r="M214" s="119"/>
      <c r="N214" s="120"/>
      <c r="O214" s="120"/>
      <c r="P214" s="113"/>
      <c r="Q214" s="113"/>
      <c r="R214" s="113"/>
      <c r="S214" s="113"/>
      <c r="T214" s="113"/>
      <c r="U214" s="113"/>
      <c r="V214" s="113"/>
      <c r="W214" s="113"/>
      <c r="X214" s="113"/>
      <c r="Y214" s="113"/>
      <c r="Z214" s="113"/>
      <c r="AA214" s="120"/>
      <c r="AB214" s="113"/>
      <c r="AC214" s="113"/>
      <c r="AD214" s="113"/>
      <c r="AE214" s="113"/>
      <c r="AF214" s="113"/>
    </row>
    <row r="215" spans="1:32" ht="36.75" customHeight="1">
      <c r="A215" s="118"/>
      <c r="B215" s="118"/>
      <c r="C215" s="118"/>
      <c r="D215" s="118"/>
      <c r="E215" s="113"/>
      <c r="F215" s="113"/>
      <c r="G215" s="56"/>
      <c r="H215" s="91"/>
      <c r="I215" s="91"/>
      <c r="J215" s="91"/>
      <c r="K215" s="119"/>
      <c r="L215" s="119"/>
      <c r="M215" s="119"/>
      <c r="N215" s="120"/>
      <c r="O215" s="120"/>
      <c r="P215" s="113"/>
      <c r="Q215" s="113"/>
      <c r="R215" s="113"/>
      <c r="S215" s="113"/>
      <c r="T215" s="113"/>
      <c r="U215" s="113"/>
      <c r="V215" s="113"/>
      <c r="W215" s="113"/>
      <c r="X215" s="113"/>
      <c r="Y215" s="113"/>
      <c r="Z215" s="113"/>
      <c r="AA215" s="120"/>
      <c r="AB215" s="113"/>
      <c r="AC215" s="113"/>
      <c r="AD215" s="113"/>
      <c r="AE215" s="113"/>
      <c r="AF215" s="113"/>
    </row>
    <row r="216" spans="1:32" ht="36.75" customHeight="1">
      <c r="A216" s="118"/>
      <c r="B216" s="118"/>
      <c r="C216" s="118"/>
      <c r="D216" s="118"/>
      <c r="E216" s="113"/>
      <c r="F216" s="113"/>
      <c r="G216" s="56"/>
      <c r="H216" s="91"/>
      <c r="I216" s="91"/>
      <c r="J216" s="91"/>
      <c r="K216" s="119"/>
      <c r="L216" s="119"/>
      <c r="M216" s="119"/>
      <c r="N216" s="120"/>
      <c r="O216" s="120"/>
      <c r="P216" s="113"/>
      <c r="Q216" s="113"/>
      <c r="R216" s="113"/>
      <c r="S216" s="113"/>
      <c r="T216" s="113"/>
      <c r="U216" s="113"/>
      <c r="V216" s="113"/>
      <c r="W216" s="113"/>
      <c r="X216" s="113"/>
      <c r="Y216" s="113"/>
      <c r="Z216" s="113"/>
      <c r="AA216" s="120"/>
      <c r="AB216" s="113"/>
      <c r="AC216" s="113"/>
      <c r="AD216" s="113"/>
      <c r="AE216" s="113"/>
      <c r="AF216" s="113"/>
    </row>
    <row r="217" spans="1:32" ht="36.75" customHeight="1">
      <c r="A217" s="118"/>
      <c r="B217" s="118"/>
      <c r="C217" s="118"/>
      <c r="D217" s="118"/>
      <c r="E217" s="113"/>
      <c r="F217" s="113"/>
      <c r="G217" s="56"/>
      <c r="H217" s="91"/>
      <c r="I217" s="91"/>
      <c r="J217" s="91"/>
      <c r="K217" s="119"/>
      <c r="L217" s="119"/>
      <c r="M217" s="119"/>
      <c r="N217" s="120"/>
      <c r="O217" s="120"/>
      <c r="P217" s="113"/>
      <c r="Q217" s="113"/>
      <c r="R217" s="113"/>
      <c r="S217" s="113"/>
      <c r="T217" s="113"/>
      <c r="U217" s="113"/>
      <c r="V217" s="113"/>
      <c r="W217" s="113"/>
      <c r="X217" s="113"/>
      <c r="Y217" s="113"/>
      <c r="Z217" s="113"/>
      <c r="AA217" s="120"/>
      <c r="AB217" s="113"/>
      <c r="AC217" s="113"/>
      <c r="AD217" s="113"/>
      <c r="AE217" s="113"/>
      <c r="AF217" s="113"/>
    </row>
    <row r="218" spans="1:32" ht="36.75" customHeight="1">
      <c r="A218" s="118"/>
      <c r="B218" s="118"/>
      <c r="C218" s="118"/>
      <c r="D218" s="118"/>
      <c r="E218" s="113"/>
      <c r="F218" s="113"/>
      <c r="G218" s="56"/>
      <c r="H218" s="91"/>
      <c r="I218" s="91"/>
      <c r="J218" s="91"/>
      <c r="K218" s="119"/>
      <c r="L218" s="119"/>
      <c r="M218" s="119"/>
      <c r="N218" s="120"/>
      <c r="O218" s="120"/>
      <c r="P218" s="113"/>
      <c r="Q218" s="113"/>
      <c r="R218" s="113"/>
      <c r="S218" s="113"/>
      <c r="T218" s="113"/>
      <c r="U218" s="113"/>
      <c r="V218" s="113"/>
      <c r="W218" s="113"/>
      <c r="X218" s="113"/>
      <c r="Y218" s="113"/>
      <c r="Z218" s="113"/>
      <c r="AA218" s="120"/>
      <c r="AB218" s="113"/>
      <c r="AC218" s="113"/>
      <c r="AD218" s="113"/>
      <c r="AE218" s="113"/>
      <c r="AF218" s="113"/>
    </row>
    <row r="219" spans="1:32" ht="36.75" customHeight="1">
      <c r="A219" s="118"/>
      <c r="B219" s="118"/>
      <c r="C219" s="118"/>
      <c r="D219" s="118"/>
      <c r="E219" s="113"/>
      <c r="F219" s="113"/>
      <c r="G219" s="56"/>
      <c r="H219" s="91"/>
      <c r="I219" s="91"/>
      <c r="J219" s="91"/>
      <c r="K219" s="119"/>
      <c r="L219" s="119"/>
      <c r="M219" s="119"/>
      <c r="N219" s="120"/>
      <c r="O219" s="120"/>
      <c r="P219" s="113"/>
      <c r="Q219" s="113"/>
      <c r="R219" s="113"/>
      <c r="S219" s="113"/>
      <c r="T219" s="113"/>
      <c r="U219" s="113"/>
      <c r="V219" s="113"/>
      <c r="W219" s="113"/>
      <c r="X219" s="113"/>
      <c r="Y219" s="113"/>
      <c r="Z219" s="113"/>
      <c r="AA219" s="120"/>
      <c r="AB219" s="113"/>
      <c r="AC219" s="113"/>
      <c r="AD219" s="113"/>
      <c r="AE219" s="113"/>
      <c r="AF219" s="113"/>
    </row>
    <row r="220" spans="1:32" ht="36.75" customHeight="1">
      <c r="A220" s="118"/>
      <c r="B220" s="118"/>
      <c r="C220" s="118"/>
      <c r="D220" s="118"/>
      <c r="E220" s="113"/>
      <c r="F220" s="113"/>
      <c r="G220" s="56"/>
      <c r="H220" s="91"/>
      <c r="I220" s="91"/>
      <c r="J220" s="91"/>
      <c r="K220" s="119"/>
      <c r="L220" s="119"/>
      <c r="M220" s="119"/>
      <c r="N220" s="120"/>
      <c r="O220" s="120"/>
      <c r="P220" s="113"/>
      <c r="Q220" s="113"/>
      <c r="R220" s="113"/>
      <c r="S220" s="113"/>
      <c r="T220" s="113"/>
      <c r="U220" s="113"/>
      <c r="V220" s="113"/>
      <c r="W220" s="113"/>
      <c r="X220" s="113"/>
      <c r="Y220" s="113"/>
      <c r="Z220" s="113"/>
      <c r="AA220" s="120"/>
      <c r="AB220" s="113"/>
      <c r="AC220" s="113"/>
      <c r="AD220" s="113"/>
      <c r="AE220" s="113"/>
      <c r="AF220" s="113"/>
    </row>
    <row r="221" spans="1:32" ht="36.75" customHeight="1">
      <c r="A221" s="118"/>
      <c r="B221" s="118"/>
      <c r="C221" s="118"/>
      <c r="D221" s="118"/>
      <c r="E221" s="113"/>
      <c r="F221" s="113"/>
      <c r="G221" s="56"/>
      <c r="H221" s="91"/>
      <c r="I221" s="91"/>
      <c r="J221" s="91"/>
      <c r="K221" s="119"/>
      <c r="L221" s="119"/>
      <c r="M221" s="119"/>
      <c r="N221" s="120"/>
      <c r="O221" s="120"/>
      <c r="P221" s="113"/>
      <c r="Q221" s="113"/>
      <c r="R221" s="113"/>
      <c r="S221" s="113"/>
      <c r="T221" s="113"/>
      <c r="U221" s="113"/>
      <c r="V221" s="113"/>
      <c r="W221" s="113"/>
      <c r="X221" s="113"/>
      <c r="Y221" s="113"/>
      <c r="Z221" s="113"/>
      <c r="AA221" s="120"/>
      <c r="AB221" s="113"/>
      <c r="AC221" s="113"/>
      <c r="AD221" s="113"/>
      <c r="AE221" s="113"/>
      <c r="AF221" s="113"/>
    </row>
    <row r="222" spans="1:32" ht="36.75" customHeight="1">
      <c r="A222" s="118"/>
      <c r="B222" s="118"/>
      <c r="C222" s="118"/>
      <c r="D222" s="118"/>
      <c r="E222" s="113"/>
      <c r="F222" s="113"/>
      <c r="G222" s="56"/>
      <c r="H222" s="91"/>
      <c r="I222" s="91"/>
      <c r="J222" s="91"/>
      <c r="K222" s="119"/>
      <c r="L222" s="119"/>
      <c r="M222" s="119"/>
      <c r="N222" s="120"/>
      <c r="O222" s="120"/>
      <c r="P222" s="113"/>
      <c r="Q222" s="113"/>
      <c r="R222" s="113"/>
      <c r="S222" s="113"/>
      <c r="T222" s="113"/>
      <c r="U222" s="113"/>
      <c r="V222" s="113"/>
      <c r="W222" s="113"/>
      <c r="X222" s="113"/>
      <c r="Y222" s="113"/>
      <c r="Z222" s="113"/>
      <c r="AA222" s="120"/>
      <c r="AB222" s="113"/>
      <c r="AC222" s="113"/>
      <c r="AD222" s="113"/>
      <c r="AE222" s="113"/>
      <c r="AF222" s="113"/>
    </row>
    <row r="223" spans="1:32" ht="36.75" customHeight="1">
      <c r="A223" s="118"/>
      <c r="B223" s="118"/>
      <c r="C223" s="118"/>
      <c r="D223" s="118"/>
      <c r="E223" s="113"/>
      <c r="F223" s="113"/>
      <c r="G223" s="56"/>
      <c r="H223" s="91"/>
      <c r="I223" s="91"/>
      <c r="J223" s="91"/>
      <c r="K223" s="119"/>
      <c r="L223" s="119"/>
      <c r="M223" s="119"/>
      <c r="N223" s="120"/>
      <c r="O223" s="120"/>
      <c r="P223" s="113"/>
      <c r="Q223" s="113"/>
      <c r="R223" s="113"/>
      <c r="S223" s="113"/>
      <c r="T223" s="113"/>
      <c r="U223" s="113"/>
      <c r="V223" s="113"/>
      <c r="W223" s="113"/>
      <c r="X223" s="113"/>
      <c r="Y223" s="113"/>
      <c r="Z223" s="113"/>
      <c r="AA223" s="120"/>
      <c r="AB223" s="113"/>
      <c r="AC223" s="113"/>
      <c r="AD223" s="113"/>
      <c r="AE223" s="113"/>
      <c r="AF223" s="113"/>
    </row>
    <row r="224" spans="1:32" ht="36.75" customHeight="1">
      <c r="A224" s="118"/>
      <c r="B224" s="118"/>
      <c r="C224" s="118"/>
      <c r="D224" s="118"/>
      <c r="E224" s="113"/>
      <c r="F224" s="113"/>
      <c r="G224" s="56"/>
      <c r="H224" s="91"/>
      <c r="I224" s="91"/>
      <c r="J224" s="91"/>
      <c r="K224" s="119"/>
      <c r="L224" s="119"/>
      <c r="M224" s="119"/>
      <c r="N224" s="120"/>
      <c r="O224" s="120"/>
      <c r="P224" s="113"/>
      <c r="Q224" s="113"/>
      <c r="R224" s="113"/>
      <c r="S224" s="113"/>
      <c r="T224" s="113"/>
      <c r="U224" s="113"/>
      <c r="V224" s="113"/>
      <c r="W224" s="113"/>
      <c r="X224" s="113"/>
      <c r="Y224" s="113"/>
      <c r="Z224" s="113"/>
      <c r="AA224" s="120"/>
      <c r="AB224" s="113"/>
      <c r="AC224" s="113"/>
      <c r="AD224" s="113"/>
      <c r="AE224" s="113"/>
      <c r="AF224" s="113"/>
    </row>
    <row r="225" spans="1:32" ht="36.75" customHeight="1">
      <c r="A225" s="118"/>
      <c r="B225" s="118"/>
      <c r="C225" s="118"/>
      <c r="D225" s="118"/>
      <c r="E225" s="113"/>
      <c r="F225" s="113"/>
      <c r="G225" s="56"/>
      <c r="H225" s="91"/>
      <c r="I225" s="91"/>
      <c r="J225" s="91"/>
      <c r="K225" s="119"/>
      <c r="L225" s="119"/>
      <c r="M225" s="119"/>
      <c r="N225" s="120"/>
      <c r="O225" s="120"/>
      <c r="P225" s="113"/>
      <c r="Q225" s="113"/>
      <c r="R225" s="113"/>
      <c r="S225" s="113"/>
      <c r="T225" s="113"/>
      <c r="U225" s="113"/>
      <c r="V225" s="113"/>
      <c r="W225" s="113"/>
      <c r="X225" s="113"/>
      <c r="Y225" s="113"/>
      <c r="Z225" s="113"/>
      <c r="AA225" s="120"/>
      <c r="AB225" s="113"/>
      <c r="AC225" s="113"/>
      <c r="AD225" s="113"/>
      <c r="AE225" s="113"/>
      <c r="AF225" s="113"/>
    </row>
    <row r="226" spans="1:32" ht="36.75" customHeight="1">
      <c r="A226" s="118"/>
      <c r="B226" s="118"/>
      <c r="C226" s="118"/>
      <c r="D226" s="118"/>
      <c r="E226" s="113"/>
      <c r="F226" s="113"/>
      <c r="G226" s="56"/>
      <c r="H226" s="91"/>
      <c r="I226" s="91"/>
      <c r="J226" s="91"/>
      <c r="K226" s="119"/>
      <c r="L226" s="119"/>
      <c r="M226" s="119"/>
      <c r="N226" s="120"/>
      <c r="O226" s="120"/>
      <c r="P226" s="113"/>
      <c r="Q226" s="113"/>
      <c r="R226" s="113"/>
      <c r="S226" s="113"/>
      <c r="T226" s="113"/>
      <c r="U226" s="113"/>
      <c r="V226" s="113"/>
      <c r="W226" s="113"/>
      <c r="X226" s="113"/>
      <c r="Y226" s="113"/>
      <c r="Z226" s="113"/>
      <c r="AA226" s="120"/>
      <c r="AB226" s="113"/>
      <c r="AC226" s="113"/>
      <c r="AD226" s="113"/>
      <c r="AE226" s="113"/>
      <c r="AF226" s="113"/>
    </row>
    <row r="227" spans="1:32" ht="36.75" customHeight="1">
      <c r="A227" s="118"/>
      <c r="B227" s="118"/>
      <c r="C227" s="118"/>
      <c r="D227" s="118"/>
      <c r="E227" s="113"/>
      <c r="F227" s="113"/>
      <c r="G227" s="56"/>
      <c r="H227" s="91"/>
      <c r="I227" s="91"/>
      <c r="J227" s="91"/>
      <c r="K227" s="119"/>
      <c r="L227" s="119"/>
      <c r="M227" s="119"/>
      <c r="N227" s="120"/>
      <c r="O227" s="120"/>
      <c r="P227" s="113"/>
      <c r="Q227" s="113"/>
      <c r="R227" s="113"/>
      <c r="S227" s="113"/>
      <c r="T227" s="113"/>
      <c r="U227" s="113"/>
      <c r="V227" s="113"/>
      <c r="W227" s="113"/>
      <c r="X227" s="113"/>
      <c r="Y227" s="113"/>
      <c r="Z227" s="113"/>
      <c r="AA227" s="120"/>
      <c r="AB227" s="113"/>
      <c r="AC227" s="113"/>
      <c r="AD227" s="113"/>
      <c r="AE227" s="113"/>
      <c r="AF227" s="113"/>
    </row>
    <row r="228" spans="1:32" ht="36.75" customHeight="1">
      <c r="A228" s="118"/>
      <c r="B228" s="118"/>
      <c r="C228" s="118"/>
      <c r="D228" s="118"/>
      <c r="E228" s="113"/>
      <c r="F228" s="113"/>
      <c r="G228" s="56"/>
      <c r="H228" s="91"/>
      <c r="I228" s="91"/>
      <c r="J228" s="91"/>
      <c r="K228" s="119"/>
      <c r="L228" s="119"/>
      <c r="M228" s="119"/>
      <c r="N228" s="120"/>
      <c r="O228" s="120"/>
      <c r="P228" s="113"/>
      <c r="Q228" s="113"/>
      <c r="R228" s="113"/>
      <c r="S228" s="113"/>
      <c r="T228" s="113"/>
      <c r="U228" s="113"/>
      <c r="V228" s="113"/>
      <c r="W228" s="113"/>
      <c r="X228" s="113"/>
      <c r="Y228" s="113"/>
      <c r="Z228" s="113"/>
      <c r="AA228" s="120"/>
      <c r="AB228" s="113"/>
      <c r="AC228" s="113"/>
      <c r="AD228" s="113"/>
      <c r="AE228" s="113"/>
      <c r="AF228" s="113"/>
    </row>
    <row r="229" spans="1:32" ht="36.75" customHeight="1">
      <c r="A229" s="118"/>
      <c r="B229" s="118"/>
      <c r="C229" s="118"/>
      <c r="D229" s="118"/>
      <c r="E229" s="113"/>
      <c r="F229" s="113"/>
      <c r="G229" s="56"/>
      <c r="H229" s="91"/>
      <c r="I229" s="91"/>
      <c r="J229" s="91"/>
      <c r="K229" s="119"/>
      <c r="L229" s="119"/>
      <c r="M229" s="119"/>
      <c r="N229" s="120"/>
      <c r="O229" s="120"/>
      <c r="P229" s="113"/>
      <c r="Q229" s="113"/>
      <c r="R229" s="113"/>
      <c r="S229" s="113"/>
      <c r="T229" s="113"/>
      <c r="U229" s="113"/>
      <c r="V229" s="113"/>
      <c r="W229" s="113"/>
      <c r="X229" s="113"/>
      <c r="Y229" s="113"/>
      <c r="Z229" s="113"/>
      <c r="AA229" s="120"/>
      <c r="AB229" s="113"/>
      <c r="AC229" s="113"/>
      <c r="AD229" s="113"/>
      <c r="AE229" s="113"/>
      <c r="AF229" s="113"/>
    </row>
    <row r="230" spans="1:32" ht="36.75" customHeight="1">
      <c r="A230" s="118"/>
      <c r="B230" s="118"/>
      <c r="C230" s="118"/>
      <c r="D230" s="118"/>
      <c r="E230" s="113"/>
      <c r="F230" s="113"/>
      <c r="G230" s="56"/>
      <c r="H230" s="91"/>
      <c r="I230" s="91"/>
      <c r="J230" s="91"/>
      <c r="K230" s="119"/>
      <c r="L230" s="119"/>
      <c r="M230" s="119"/>
      <c r="N230" s="120"/>
      <c r="O230" s="120"/>
      <c r="P230" s="113"/>
      <c r="Q230" s="113"/>
      <c r="R230" s="113"/>
      <c r="S230" s="113"/>
      <c r="T230" s="113"/>
      <c r="U230" s="113"/>
      <c r="V230" s="113"/>
      <c r="W230" s="113"/>
      <c r="X230" s="113"/>
      <c r="Y230" s="113"/>
      <c r="Z230" s="113"/>
      <c r="AA230" s="120"/>
      <c r="AB230" s="113"/>
      <c r="AC230" s="113"/>
      <c r="AD230" s="113"/>
      <c r="AE230" s="113"/>
      <c r="AF230" s="113"/>
    </row>
    <row r="231" spans="1:32" ht="36.75" customHeight="1">
      <c r="A231" s="118"/>
      <c r="B231" s="118"/>
      <c r="C231" s="118"/>
      <c r="D231" s="118"/>
      <c r="E231" s="113"/>
      <c r="F231" s="113"/>
      <c r="G231" s="56"/>
      <c r="H231" s="91"/>
      <c r="I231" s="91"/>
      <c r="J231" s="91"/>
      <c r="K231" s="119"/>
      <c r="L231" s="119"/>
      <c r="M231" s="119"/>
      <c r="N231" s="120"/>
      <c r="O231" s="120"/>
      <c r="P231" s="113"/>
      <c r="Q231" s="113"/>
      <c r="R231" s="113"/>
      <c r="S231" s="113"/>
      <c r="T231" s="113"/>
      <c r="U231" s="113"/>
      <c r="V231" s="113"/>
      <c r="W231" s="113"/>
      <c r="X231" s="113"/>
      <c r="Y231" s="113"/>
      <c r="Z231" s="113"/>
      <c r="AA231" s="120"/>
      <c r="AB231" s="113"/>
      <c r="AC231" s="113"/>
      <c r="AD231" s="113"/>
      <c r="AE231" s="113"/>
      <c r="AF231" s="113"/>
    </row>
    <row r="232" spans="1:32" ht="36.75" customHeight="1">
      <c r="A232" s="118"/>
      <c r="B232" s="118"/>
      <c r="C232" s="118"/>
      <c r="D232" s="118"/>
      <c r="E232" s="113"/>
      <c r="F232" s="113"/>
      <c r="G232" s="56"/>
      <c r="H232" s="91"/>
      <c r="I232" s="91"/>
      <c r="J232" s="91"/>
      <c r="K232" s="119"/>
      <c r="L232" s="119"/>
      <c r="M232" s="119"/>
      <c r="N232" s="120"/>
      <c r="O232" s="120"/>
      <c r="P232" s="113"/>
      <c r="Q232" s="113"/>
      <c r="R232" s="113"/>
      <c r="S232" s="113"/>
      <c r="T232" s="113"/>
      <c r="U232" s="113"/>
      <c r="V232" s="113"/>
      <c r="W232" s="113"/>
      <c r="X232" s="113"/>
      <c r="Y232" s="113"/>
      <c r="Z232" s="113"/>
      <c r="AA232" s="120"/>
      <c r="AB232" s="113"/>
      <c r="AC232" s="113"/>
      <c r="AD232" s="113"/>
      <c r="AE232" s="113"/>
      <c r="AF232" s="113"/>
    </row>
    <row r="233" spans="1:32" ht="36.75" customHeight="1">
      <c r="A233" s="118"/>
      <c r="B233" s="118"/>
      <c r="C233" s="118"/>
      <c r="D233" s="118"/>
      <c r="E233" s="113"/>
      <c r="F233" s="113"/>
      <c r="G233" s="56"/>
      <c r="H233" s="91"/>
      <c r="I233" s="91"/>
      <c r="J233" s="91"/>
      <c r="K233" s="119"/>
      <c r="L233" s="119"/>
      <c r="M233" s="119"/>
      <c r="N233" s="120"/>
      <c r="O233" s="120"/>
      <c r="P233" s="113"/>
      <c r="Q233" s="113"/>
      <c r="R233" s="113"/>
      <c r="S233" s="113"/>
      <c r="T233" s="113"/>
      <c r="U233" s="113"/>
      <c r="V233" s="113"/>
      <c r="W233" s="113"/>
      <c r="X233" s="113"/>
      <c r="Y233" s="113"/>
      <c r="Z233" s="113"/>
      <c r="AA233" s="120"/>
      <c r="AB233" s="113"/>
      <c r="AC233" s="113"/>
      <c r="AD233" s="113"/>
      <c r="AE233" s="113"/>
      <c r="AF233" s="113"/>
    </row>
    <row r="234" spans="1:32" ht="36.75" customHeight="1">
      <c r="A234" s="118"/>
      <c r="B234" s="118"/>
      <c r="C234" s="118"/>
      <c r="D234" s="118"/>
      <c r="E234" s="113"/>
      <c r="F234" s="113"/>
      <c r="G234" s="56"/>
      <c r="H234" s="91"/>
      <c r="I234" s="91"/>
      <c r="J234" s="91"/>
      <c r="K234" s="119"/>
      <c r="L234" s="119"/>
      <c r="M234" s="119"/>
      <c r="N234" s="120"/>
      <c r="O234" s="120"/>
      <c r="P234" s="113"/>
      <c r="Q234" s="113"/>
      <c r="R234" s="113"/>
      <c r="S234" s="113"/>
      <c r="T234" s="113"/>
      <c r="U234" s="113"/>
      <c r="V234" s="113"/>
      <c r="W234" s="113"/>
      <c r="X234" s="113"/>
      <c r="Y234" s="113"/>
      <c r="Z234" s="113"/>
      <c r="AA234" s="120"/>
      <c r="AB234" s="113"/>
      <c r="AC234" s="113"/>
      <c r="AD234" s="113"/>
      <c r="AE234" s="113"/>
      <c r="AF234" s="113"/>
    </row>
    <row r="235" spans="1:32" ht="36.75" customHeight="1">
      <c r="A235" s="118"/>
      <c r="B235" s="118"/>
      <c r="C235" s="118"/>
      <c r="D235" s="118"/>
      <c r="E235" s="113"/>
      <c r="F235" s="113"/>
      <c r="G235" s="56"/>
      <c r="H235" s="91"/>
      <c r="I235" s="91"/>
      <c r="J235" s="91"/>
      <c r="K235" s="119"/>
      <c r="L235" s="119"/>
      <c r="M235" s="119"/>
      <c r="N235" s="120"/>
      <c r="O235" s="120"/>
      <c r="P235" s="113"/>
      <c r="Q235" s="113"/>
      <c r="R235" s="113"/>
      <c r="S235" s="113"/>
      <c r="T235" s="113"/>
      <c r="U235" s="113"/>
      <c r="V235" s="113"/>
      <c r="W235" s="113"/>
      <c r="X235" s="113"/>
      <c r="Y235" s="113"/>
      <c r="Z235" s="113"/>
      <c r="AA235" s="120"/>
      <c r="AB235" s="113"/>
      <c r="AC235" s="113"/>
      <c r="AD235" s="113"/>
      <c r="AE235" s="113"/>
      <c r="AF235" s="113"/>
    </row>
    <row r="236" spans="1:32" ht="36.75" customHeight="1">
      <c r="A236" s="118"/>
      <c r="B236" s="118"/>
      <c r="C236" s="118"/>
      <c r="D236" s="118"/>
      <c r="E236" s="113"/>
      <c r="F236" s="113"/>
      <c r="G236" s="56"/>
      <c r="H236" s="91"/>
      <c r="I236" s="91"/>
      <c r="J236" s="91"/>
      <c r="K236" s="119"/>
      <c r="L236" s="119"/>
      <c r="M236" s="119"/>
      <c r="N236" s="120"/>
      <c r="O236" s="120"/>
      <c r="P236" s="113"/>
      <c r="Q236" s="113"/>
      <c r="R236" s="113"/>
      <c r="S236" s="113"/>
      <c r="T236" s="113"/>
      <c r="U236" s="113"/>
      <c r="V236" s="113"/>
      <c r="W236" s="113"/>
      <c r="X236" s="113"/>
      <c r="Y236" s="113"/>
      <c r="Z236" s="113"/>
      <c r="AA236" s="120"/>
      <c r="AB236" s="113"/>
      <c r="AC236" s="113"/>
      <c r="AD236" s="113"/>
      <c r="AE236" s="113"/>
      <c r="AF236" s="113"/>
    </row>
    <row r="237" spans="1:32" ht="36.75" customHeight="1">
      <c r="A237" s="118"/>
      <c r="B237" s="118"/>
      <c r="C237" s="118"/>
      <c r="D237" s="118"/>
      <c r="E237" s="113"/>
      <c r="F237" s="113"/>
      <c r="G237" s="56"/>
      <c r="H237" s="91"/>
      <c r="I237" s="91"/>
      <c r="J237" s="91"/>
      <c r="K237" s="119"/>
      <c r="L237" s="119"/>
      <c r="M237" s="119"/>
      <c r="N237" s="120"/>
      <c r="O237" s="120"/>
      <c r="P237" s="113"/>
      <c r="Q237" s="113"/>
      <c r="R237" s="113"/>
      <c r="S237" s="113"/>
      <c r="T237" s="113"/>
      <c r="U237" s="113"/>
      <c r="V237" s="113"/>
      <c r="W237" s="113"/>
      <c r="X237" s="113"/>
      <c r="Y237" s="113"/>
      <c r="Z237" s="113"/>
      <c r="AA237" s="120"/>
      <c r="AB237" s="113"/>
      <c r="AC237" s="113"/>
      <c r="AD237" s="113"/>
      <c r="AE237" s="113"/>
      <c r="AF237" s="113"/>
    </row>
    <row r="238" spans="1:32" ht="36.75" customHeight="1">
      <c r="A238" s="118"/>
      <c r="B238" s="118"/>
      <c r="C238" s="118"/>
      <c r="D238" s="118"/>
      <c r="E238" s="113"/>
      <c r="F238" s="113"/>
      <c r="G238" s="56"/>
      <c r="H238" s="91"/>
      <c r="I238" s="91"/>
      <c r="J238" s="91"/>
      <c r="K238" s="119"/>
      <c r="L238" s="119"/>
      <c r="M238" s="119"/>
      <c r="N238" s="120"/>
      <c r="O238" s="120"/>
      <c r="P238" s="113"/>
      <c r="Q238" s="113"/>
      <c r="R238" s="113"/>
      <c r="S238" s="113"/>
      <c r="T238" s="113"/>
      <c r="U238" s="113"/>
      <c r="V238" s="113"/>
      <c r="W238" s="113"/>
      <c r="X238" s="113"/>
      <c r="Y238" s="113"/>
      <c r="Z238" s="113"/>
      <c r="AA238" s="120"/>
      <c r="AB238" s="113"/>
      <c r="AC238" s="113"/>
      <c r="AD238" s="113"/>
      <c r="AE238" s="113"/>
      <c r="AF238" s="113"/>
    </row>
    <row r="239" spans="1:32" ht="36.75" customHeight="1">
      <c r="A239" s="118"/>
      <c r="B239" s="118"/>
      <c r="C239" s="118"/>
      <c r="D239" s="118"/>
      <c r="E239" s="113"/>
      <c r="F239" s="113"/>
      <c r="G239" s="56"/>
      <c r="H239" s="91"/>
      <c r="I239" s="91"/>
      <c r="J239" s="91"/>
      <c r="K239" s="119"/>
      <c r="L239" s="119"/>
      <c r="M239" s="119"/>
      <c r="N239" s="120"/>
      <c r="O239" s="120"/>
      <c r="P239" s="113"/>
      <c r="Q239" s="113"/>
      <c r="R239" s="113"/>
      <c r="S239" s="113"/>
      <c r="T239" s="113"/>
      <c r="U239" s="113"/>
      <c r="V239" s="113"/>
      <c r="W239" s="113"/>
      <c r="X239" s="113"/>
      <c r="Y239" s="113"/>
      <c r="Z239" s="113"/>
      <c r="AA239" s="120"/>
      <c r="AB239" s="113"/>
      <c r="AC239" s="113"/>
      <c r="AD239" s="113"/>
      <c r="AE239" s="113"/>
      <c r="AF239" s="113"/>
    </row>
    <row r="240" spans="1:32" ht="36.75" customHeight="1">
      <c r="A240" s="118"/>
      <c r="B240" s="118"/>
      <c r="C240" s="118"/>
      <c r="D240" s="118"/>
      <c r="E240" s="113"/>
      <c r="F240" s="113"/>
      <c r="G240" s="56"/>
      <c r="H240" s="91"/>
      <c r="I240" s="91"/>
      <c r="J240" s="91"/>
      <c r="K240" s="119"/>
      <c r="L240" s="119"/>
      <c r="M240" s="119"/>
      <c r="N240" s="120"/>
      <c r="O240" s="120"/>
      <c r="P240" s="113"/>
      <c r="Q240" s="113"/>
      <c r="R240" s="113"/>
      <c r="S240" s="113"/>
      <c r="T240" s="113"/>
      <c r="U240" s="113"/>
      <c r="V240" s="113"/>
      <c r="W240" s="113"/>
      <c r="X240" s="113"/>
      <c r="Y240" s="113"/>
      <c r="Z240" s="113"/>
      <c r="AA240" s="120"/>
      <c r="AB240" s="113"/>
      <c r="AC240" s="113"/>
      <c r="AD240" s="113"/>
      <c r="AE240" s="113"/>
      <c r="AF240" s="113"/>
    </row>
    <row r="241" spans="1:32" ht="36.75" customHeight="1">
      <c r="A241" s="118"/>
      <c r="B241" s="118"/>
      <c r="C241" s="118"/>
      <c r="D241" s="118"/>
      <c r="E241" s="113"/>
      <c r="F241" s="113"/>
      <c r="G241" s="56"/>
      <c r="H241" s="91"/>
      <c r="I241" s="91"/>
      <c r="J241" s="91"/>
      <c r="K241" s="119"/>
      <c r="L241" s="119"/>
      <c r="M241" s="119"/>
      <c r="N241" s="120"/>
      <c r="O241" s="120"/>
      <c r="P241" s="113"/>
      <c r="Q241" s="113"/>
      <c r="R241" s="113"/>
      <c r="S241" s="113"/>
      <c r="T241" s="113"/>
      <c r="U241" s="113"/>
      <c r="V241" s="113"/>
      <c r="W241" s="113"/>
      <c r="X241" s="113"/>
      <c r="Y241" s="113"/>
      <c r="Z241" s="113"/>
      <c r="AA241" s="120"/>
      <c r="AB241" s="113"/>
      <c r="AC241" s="113"/>
      <c r="AD241" s="113"/>
      <c r="AE241" s="113"/>
      <c r="AF241" s="113"/>
    </row>
    <row r="242" spans="1:32" ht="36.75" customHeight="1">
      <c r="A242" s="118"/>
      <c r="B242" s="118"/>
      <c r="C242" s="118"/>
      <c r="D242" s="118"/>
      <c r="E242" s="113"/>
      <c r="F242" s="113"/>
      <c r="G242" s="56"/>
      <c r="H242" s="91"/>
      <c r="I242" s="91"/>
      <c r="J242" s="91"/>
      <c r="K242" s="119"/>
      <c r="L242" s="119"/>
      <c r="M242" s="119"/>
      <c r="N242" s="120"/>
      <c r="O242" s="120"/>
      <c r="P242" s="113"/>
      <c r="Q242" s="113"/>
      <c r="R242" s="113"/>
      <c r="S242" s="113"/>
      <c r="T242" s="113"/>
      <c r="U242" s="113"/>
      <c r="V242" s="113"/>
      <c r="W242" s="113"/>
      <c r="X242" s="113"/>
      <c r="Y242" s="113"/>
      <c r="Z242" s="113"/>
      <c r="AA242" s="120"/>
      <c r="AB242" s="113"/>
      <c r="AC242" s="113"/>
      <c r="AD242" s="113"/>
      <c r="AE242" s="113"/>
      <c r="AF242" s="113"/>
    </row>
    <row r="243" spans="1:32" ht="36.75" customHeight="1">
      <c r="A243" s="118"/>
      <c r="B243" s="118"/>
      <c r="C243" s="118"/>
      <c r="D243" s="118"/>
      <c r="E243" s="113"/>
      <c r="F243" s="113"/>
      <c r="G243" s="56"/>
      <c r="H243" s="91"/>
      <c r="I243" s="91"/>
      <c r="J243" s="91"/>
      <c r="K243" s="119"/>
      <c r="L243" s="119"/>
      <c r="M243" s="119"/>
      <c r="N243" s="120"/>
      <c r="O243" s="120"/>
      <c r="P243" s="113"/>
      <c r="Q243" s="113"/>
      <c r="R243" s="113"/>
      <c r="S243" s="113"/>
      <c r="T243" s="113"/>
      <c r="U243" s="113"/>
      <c r="V243" s="113"/>
      <c r="W243" s="113"/>
      <c r="X243" s="113"/>
      <c r="Y243" s="113"/>
      <c r="Z243" s="113"/>
      <c r="AA243" s="120"/>
      <c r="AB243" s="113"/>
      <c r="AC243" s="113"/>
      <c r="AD243" s="113"/>
      <c r="AE243" s="113"/>
      <c r="AF243" s="113"/>
    </row>
    <row r="244" spans="1:32" ht="36.75" customHeight="1">
      <c r="A244" s="118"/>
      <c r="B244" s="118"/>
      <c r="C244" s="118"/>
      <c r="D244" s="118"/>
      <c r="E244" s="113"/>
      <c r="F244" s="113"/>
      <c r="G244" s="56"/>
      <c r="H244" s="91"/>
      <c r="I244" s="91"/>
      <c r="J244" s="91"/>
      <c r="K244" s="119"/>
      <c r="L244" s="119"/>
      <c r="M244" s="119"/>
      <c r="N244" s="120"/>
      <c r="O244" s="120"/>
      <c r="P244" s="113"/>
      <c r="Q244" s="113"/>
      <c r="R244" s="113"/>
      <c r="S244" s="113"/>
      <c r="T244" s="113"/>
      <c r="U244" s="113"/>
      <c r="V244" s="113"/>
      <c r="W244" s="113"/>
      <c r="X244" s="113"/>
      <c r="Y244" s="113"/>
      <c r="Z244" s="113"/>
      <c r="AA244" s="120"/>
      <c r="AB244" s="113"/>
      <c r="AC244" s="113"/>
      <c r="AD244" s="113"/>
      <c r="AE244" s="113"/>
      <c r="AF244" s="113"/>
    </row>
    <row r="245" spans="1:32" ht="36.75" customHeight="1">
      <c r="A245" s="118"/>
      <c r="B245" s="118"/>
      <c r="C245" s="118"/>
      <c r="D245" s="118"/>
      <c r="E245" s="113"/>
      <c r="F245" s="113"/>
      <c r="G245" s="56"/>
      <c r="H245" s="91"/>
      <c r="I245" s="91"/>
      <c r="J245" s="91"/>
      <c r="K245" s="119"/>
      <c r="L245" s="119"/>
      <c r="M245" s="119"/>
      <c r="N245" s="120"/>
      <c r="O245" s="120"/>
      <c r="P245" s="113"/>
      <c r="Q245" s="113"/>
      <c r="R245" s="113"/>
      <c r="S245" s="113"/>
      <c r="T245" s="113"/>
      <c r="U245" s="113"/>
      <c r="V245" s="113"/>
      <c r="W245" s="113"/>
      <c r="X245" s="113"/>
      <c r="Y245" s="113"/>
      <c r="Z245" s="113"/>
      <c r="AA245" s="120"/>
      <c r="AB245" s="113"/>
      <c r="AC245" s="113"/>
      <c r="AD245" s="113"/>
      <c r="AE245" s="113"/>
      <c r="AF245" s="113"/>
    </row>
    <row r="246" spans="1:32" ht="36.75" customHeight="1">
      <c r="A246" s="118"/>
      <c r="B246" s="118"/>
      <c r="C246" s="118"/>
      <c r="D246" s="118"/>
      <c r="E246" s="113"/>
      <c r="F246" s="113"/>
      <c r="G246" s="56"/>
      <c r="H246" s="91"/>
      <c r="I246" s="91"/>
      <c r="J246" s="91"/>
      <c r="K246" s="119"/>
      <c r="L246" s="119"/>
      <c r="M246" s="119"/>
      <c r="N246" s="120"/>
      <c r="O246" s="120"/>
      <c r="P246" s="113"/>
      <c r="Q246" s="113"/>
      <c r="R246" s="113"/>
      <c r="S246" s="113"/>
      <c r="T246" s="113"/>
      <c r="U246" s="113"/>
      <c r="V246" s="113"/>
      <c r="W246" s="113"/>
      <c r="X246" s="113"/>
      <c r="Y246" s="113"/>
      <c r="Z246" s="113"/>
      <c r="AA246" s="120"/>
      <c r="AB246" s="113"/>
      <c r="AC246" s="113"/>
      <c r="AD246" s="113"/>
      <c r="AE246" s="113"/>
      <c r="AF246" s="113"/>
    </row>
    <row r="247" spans="1:32" ht="36.75" customHeight="1">
      <c r="A247" s="118"/>
      <c r="B247" s="118"/>
      <c r="C247" s="118"/>
      <c r="D247" s="118"/>
      <c r="E247" s="113"/>
      <c r="F247" s="113"/>
      <c r="G247" s="56"/>
      <c r="H247" s="91"/>
      <c r="I247" s="91"/>
      <c r="J247" s="91"/>
      <c r="K247" s="119"/>
      <c r="L247" s="119"/>
      <c r="M247" s="119"/>
      <c r="N247" s="120"/>
      <c r="O247" s="120"/>
      <c r="P247" s="113"/>
      <c r="Q247" s="113"/>
      <c r="R247" s="113"/>
      <c r="S247" s="113"/>
      <c r="T247" s="113"/>
      <c r="U247" s="113"/>
      <c r="V247" s="113"/>
      <c r="W247" s="113"/>
      <c r="X247" s="113"/>
      <c r="Y247" s="113"/>
      <c r="Z247" s="113"/>
      <c r="AA247" s="120"/>
      <c r="AB247" s="113"/>
      <c r="AC247" s="113"/>
      <c r="AD247" s="113"/>
      <c r="AE247" s="113"/>
      <c r="AF247" s="113"/>
    </row>
    <row r="248" spans="1:32" ht="36.75" customHeight="1">
      <c r="A248" s="118"/>
      <c r="B248" s="118"/>
      <c r="C248" s="118"/>
      <c r="D248" s="118"/>
      <c r="E248" s="113"/>
      <c r="F248" s="113"/>
      <c r="G248" s="56"/>
      <c r="H248" s="91"/>
      <c r="I248" s="91"/>
      <c r="J248" s="91"/>
      <c r="K248" s="119"/>
      <c r="L248" s="119"/>
      <c r="M248" s="119"/>
      <c r="N248" s="120"/>
      <c r="O248" s="120"/>
      <c r="P248" s="113"/>
      <c r="Q248" s="113"/>
      <c r="R248" s="113"/>
      <c r="S248" s="113"/>
      <c r="T248" s="113"/>
      <c r="U248" s="113"/>
      <c r="V248" s="113"/>
      <c r="W248" s="113"/>
      <c r="X248" s="113"/>
      <c r="Y248" s="113"/>
      <c r="Z248" s="113"/>
      <c r="AA248" s="120"/>
      <c r="AB248" s="113"/>
      <c r="AC248" s="113"/>
      <c r="AD248" s="113"/>
      <c r="AE248" s="113"/>
      <c r="AF248" s="113"/>
    </row>
    <row r="249" spans="1:32" ht="36.75" customHeight="1">
      <c r="A249" s="118"/>
      <c r="B249" s="118"/>
      <c r="C249" s="118"/>
      <c r="D249" s="118"/>
      <c r="E249" s="113"/>
      <c r="F249" s="113"/>
      <c r="G249" s="56"/>
      <c r="H249" s="91"/>
      <c r="I249" s="91"/>
      <c r="J249" s="91"/>
      <c r="K249" s="119"/>
      <c r="L249" s="119"/>
      <c r="M249" s="119"/>
      <c r="N249" s="120"/>
      <c r="O249" s="120"/>
      <c r="P249" s="113"/>
      <c r="Q249" s="113"/>
      <c r="R249" s="113"/>
      <c r="S249" s="113"/>
      <c r="T249" s="113"/>
      <c r="U249" s="113"/>
      <c r="V249" s="113"/>
      <c r="W249" s="113"/>
      <c r="X249" s="113"/>
      <c r="Y249" s="113"/>
      <c r="Z249" s="113"/>
      <c r="AA249" s="120"/>
      <c r="AB249" s="113"/>
      <c r="AC249" s="113"/>
      <c r="AD249" s="113"/>
      <c r="AE249" s="113"/>
      <c r="AF249" s="113"/>
    </row>
    <row r="250" spans="1:32" ht="36.75" customHeight="1">
      <c r="A250" s="118"/>
      <c r="B250" s="118"/>
      <c r="C250" s="118"/>
      <c r="D250" s="118"/>
      <c r="E250" s="113"/>
      <c r="F250" s="113"/>
      <c r="G250" s="56"/>
      <c r="H250" s="91"/>
      <c r="I250" s="91"/>
      <c r="J250" s="91"/>
      <c r="K250" s="119"/>
      <c r="L250" s="119"/>
      <c r="M250" s="119"/>
      <c r="N250" s="120"/>
      <c r="O250" s="120"/>
      <c r="P250" s="113"/>
      <c r="Q250" s="113"/>
      <c r="R250" s="113"/>
      <c r="S250" s="113"/>
      <c r="T250" s="113"/>
      <c r="U250" s="113"/>
      <c r="V250" s="113"/>
      <c r="W250" s="113"/>
      <c r="X250" s="113"/>
      <c r="Y250" s="113"/>
      <c r="Z250" s="113"/>
      <c r="AA250" s="120"/>
      <c r="AB250" s="113"/>
      <c r="AC250" s="113"/>
      <c r="AD250" s="113"/>
      <c r="AE250" s="113"/>
      <c r="AF250" s="113"/>
    </row>
    <row r="251" spans="1:32" ht="36.75" customHeight="1">
      <c r="A251" s="118"/>
      <c r="B251" s="118"/>
      <c r="C251" s="118"/>
      <c r="D251" s="118"/>
      <c r="E251" s="113"/>
      <c r="F251" s="113"/>
      <c r="G251" s="56"/>
      <c r="H251" s="91"/>
      <c r="I251" s="91"/>
      <c r="J251" s="91"/>
      <c r="K251" s="119"/>
      <c r="L251" s="119"/>
      <c r="M251" s="119"/>
      <c r="N251" s="120"/>
      <c r="O251" s="120"/>
      <c r="P251" s="113"/>
      <c r="Q251" s="113"/>
      <c r="R251" s="113"/>
      <c r="S251" s="113"/>
      <c r="T251" s="113"/>
      <c r="U251" s="113"/>
      <c r="V251" s="113"/>
      <c r="W251" s="113"/>
      <c r="X251" s="113"/>
      <c r="Y251" s="113"/>
      <c r="Z251" s="113"/>
      <c r="AA251" s="120"/>
      <c r="AB251" s="113"/>
      <c r="AC251" s="113"/>
      <c r="AD251" s="113"/>
      <c r="AE251" s="113"/>
      <c r="AF251" s="113"/>
    </row>
    <row r="252" spans="1:32" ht="36.75" customHeight="1">
      <c r="A252" s="118"/>
      <c r="B252" s="118"/>
      <c r="C252" s="118"/>
      <c r="D252" s="118"/>
      <c r="E252" s="113"/>
      <c r="F252" s="113"/>
      <c r="G252" s="56"/>
      <c r="H252" s="91"/>
      <c r="I252" s="91"/>
      <c r="J252" s="91"/>
      <c r="K252" s="119"/>
      <c r="L252" s="119"/>
      <c r="M252" s="119"/>
      <c r="N252" s="120"/>
      <c r="O252" s="120"/>
      <c r="P252" s="113"/>
      <c r="Q252" s="113"/>
      <c r="R252" s="113"/>
      <c r="S252" s="113"/>
      <c r="T252" s="113"/>
      <c r="U252" s="113"/>
      <c r="V252" s="113"/>
      <c r="W252" s="113"/>
      <c r="X252" s="113"/>
      <c r="Y252" s="113"/>
      <c r="Z252" s="113"/>
      <c r="AA252" s="120"/>
      <c r="AB252" s="113"/>
      <c r="AC252" s="113"/>
      <c r="AD252" s="113"/>
      <c r="AE252" s="113"/>
      <c r="AF252" s="113"/>
    </row>
    <row r="253" spans="1:32" ht="36.75" customHeight="1">
      <c r="A253" s="118"/>
      <c r="B253" s="118"/>
      <c r="C253" s="118"/>
      <c r="D253" s="118"/>
      <c r="E253" s="113"/>
      <c r="F253" s="113"/>
      <c r="G253" s="56"/>
      <c r="H253" s="91"/>
      <c r="I253" s="91"/>
      <c r="J253" s="91"/>
      <c r="K253" s="119"/>
      <c r="L253" s="119"/>
      <c r="M253" s="119"/>
      <c r="N253" s="120"/>
      <c r="O253" s="120"/>
      <c r="P253" s="113"/>
      <c r="Q253" s="113"/>
      <c r="R253" s="113"/>
      <c r="S253" s="113"/>
      <c r="T253" s="113"/>
      <c r="U253" s="113"/>
      <c r="V253" s="113"/>
      <c r="W253" s="113"/>
      <c r="X253" s="113"/>
      <c r="Y253" s="113"/>
      <c r="Z253" s="113"/>
      <c r="AA253" s="120"/>
      <c r="AB253" s="113"/>
      <c r="AC253" s="113"/>
      <c r="AD253" s="113"/>
      <c r="AE253" s="113"/>
      <c r="AF253" s="113"/>
    </row>
    <row r="254" spans="1:32" ht="36.75" customHeight="1">
      <c r="A254" s="118"/>
      <c r="B254" s="118"/>
      <c r="C254" s="118"/>
      <c r="D254" s="118"/>
      <c r="E254" s="113"/>
      <c r="F254" s="113"/>
      <c r="G254" s="56"/>
      <c r="H254" s="91"/>
      <c r="I254" s="91"/>
      <c r="J254" s="91"/>
      <c r="K254" s="119"/>
      <c r="L254" s="119"/>
      <c r="M254" s="119"/>
      <c r="N254" s="120"/>
      <c r="O254" s="120"/>
      <c r="P254" s="113"/>
      <c r="Q254" s="113"/>
      <c r="R254" s="113"/>
      <c r="S254" s="113"/>
      <c r="T254" s="113"/>
      <c r="U254" s="113"/>
      <c r="V254" s="113"/>
      <c r="W254" s="113"/>
      <c r="X254" s="113"/>
      <c r="Y254" s="113"/>
      <c r="Z254" s="113"/>
      <c r="AA254" s="120"/>
      <c r="AB254" s="113"/>
      <c r="AC254" s="113"/>
      <c r="AD254" s="113"/>
      <c r="AE254" s="113"/>
      <c r="AF254" s="113"/>
    </row>
    <row r="255" spans="1:32" ht="36.75" customHeight="1">
      <c r="A255" s="118"/>
      <c r="B255" s="118"/>
      <c r="C255" s="118"/>
      <c r="D255" s="118"/>
      <c r="E255" s="113"/>
      <c r="F255" s="113"/>
      <c r="G255" s="56"/>
      <c r="H255" s="91"/>
      <c r="I255" s="91"/>
      <c r="J255" s="91"/>
      <c r="K255" s="119"/>
      <c r="L255" s="119"/>
      <c r="M255" s="119"/>
      <c r="N255" s="120"/>
      <c r="O255" s="120"/>
      <c r="P255" s="113"/>
      <c r="Q255" s="113"/>
      <c r="R255" s="113"/>
      <c r="S255" s="113"/>
      <c r="T255" s="113"/>
      <c r="U255" s="113"/>
      <c r="V255" s="113"/>
      <c r="W255" s="113"/>
      <c r="X255" s="113"/>
      <c r="Y255" s="113"/>
      <c r="Z255" s="113"/>
      <c r="AA255" s="120"/>
      <c r="AB255" s="113"/>
      <c r="AC255" s="113"/>
      <c r="AD255" s="113"/>
      <c r="AE255" s="113"/>
      <c r="AF255" s="113"/>
    </row>
    <row r="256" spans="1:32" ht="36.75" customHeight="1">
      <c r="A256" s="118"/>
      <c r="B256" s="118"/>
      <c r="C256" s="118"/>
      <c r="D256" s="118"/>
      <c r="E256" s="113"/>
      <c r="F256" s="113"/>
      <c r="G256" s="56"/>
      <c r="H256" s="91"/>
      <c r="I256" s="91"/>
      <c r="J256" s="91"/>
      <c r="K256" s="119"/>
      <c r="L256" s="119"/>
      <c r="M256" s="119"/>
      <c r="N256" s="120"/>
      <c r="O256" s="120"/>
      <c r="P256" s="113"/>
      <c r="Q256" s="113"/>
      <c r="R256" s="113"/>
      <c r="S256" s="113"/>
      <c r="T256" s="113"/>
      <c r="U256" s="113"/>
      <c r="V256" s="113"/>
      <c r="W256" s="113"/>
      <c r="X256" s="113"/>
      <c r="Y256" s="113"/>
      <c r="Z256" s="113"/>
      <c r="AA256" s="120"/>
      <c r="AB256" s="113"/>
      <c r="AC256" s="113"/>
      <c r="AD256" s="113"/>
      <c r="AE256" s="113"/>
      <c r="AF256" s="113"/>
    </row>
    <row r="257" spans="1:27" ht="36.75" customHeight="1">
      <c r="A257" s="118"/>
      <c r="B257" s="118"/>
      <c r="C257" s="118"/>
      <c r="D257" s="118"/>
      <c r="E257" s="113"/>
      <c r="F257" s="113"/>
      <c r="G257" s="56"/>
      <c r="H257" s="91"/>
      <c r="I257" s="91"/>
      <c r="J257" s="91"/>
      <c r="K257" s="119"/>
      <c r="L257" s="119"/>
      <c r="M257" s="119"/>
      <c r="N257" s="120"/>
      <c r="O257" s="120"/>
      <c r="P257" s="113"/>
      <c r="Q257" s="113"/>
      <c r="R257" s="113"/>
      <c r="S257" s="113"/>
      <c r="T257" s="113"/>
      <c r="U257" s="113"/>
      <c r="V257" s="113"/>
      <c r="W257" s="113"/>
      <c r="X257" s="113"/>
      <c r="Y257" s="113"/>
      <c r="AA257" s="122"/>
    </row>
    <row r="258" spans="1:27" ht="36.75" customHeight="1">
      <c r="A258" s="118"/>
      <c r="B258" s="118"/>
      <c r="C258" s="118"/>
      <c r="D258" s="118"/>
      <c r="E258" s="113"/>
      <c r="F258" s="113"/>
      <c r="G258" s="56"/>
      <c r="H258" s="91"/>
      <c r="I258" s="91"/>
      <c r="J258" s="91"/>
      <c r="K258" s="119"/>
      <c r="L258" s="119"/>
      <c r="M258" s="119"/>
      <c r="N258" s="120"/>
      <c r="O258" s="120"/>
      <c r="P258" s="113"/>
      <c r="Q258" s="113"/>
      <c r="R258" s="113"/>
      <c r="S258" s="113"/>
      <c r="T258" s="113"/>
      <c r="U258" s="113"/>
      <c r="V258" s="113"/>
      <c r="W258" s="113"/>
      <c r="X258" s="113"/>
      <c r="Y258" s="113"/>
      <c r="AA258" s="122"/>
    </row>
    <row r="259" spans="1:27" ht="36.75" customHeight="1">
      <c r="A259" s="118"/>
      <c r="B259" s="118"/>
      <c r="C259" s="118"/>
      <c r="D259" s="118"/>
      <c r="E259" s="113"/>
      <c r="F259" s="113"/>
      <c r="G259" s="56"/>
      <c r="H259" s="91"/>
      <c r="I259" s="91"/>
      <c r="J259" s="91"/>
      <c r="K259" s="119"/>
      <c r="L259" s="119"/>
      <c r="M259" s="119"/>
      <c r="N259" s="120"/>
      <c r="O259" s="120"/>
      <c r="P259" s="113"/>
      <c r="Q259" s="113"/>
      <c r="R259" s="113"/>
      <c r="S259" s="113"/>
      <c r="T259" s="113"/>
      <c r="U259" s="113"/>
      <c r="V259" s="113"/>
      <c r="W259" s="113"/>
      <c r="X259" s="113"/>
      <c r="Y259" s="113"/>
      <c r="AA259" s="122"/>
    </row>
    <row r="260" spans="1:27" ht="36.75" customHeight="1">
      <c r="A260" s="118"/>
      <c r="B260" s="118"/>
      <c r="C260" s="118"/>
      <c r="D260" s="118"/>
      <c r="E260" s="113"/>
      <c r="F260" s="113"/>
      <c r="G260" s="56"/>
      <c r="H260" s="91"/>
      <c r="I260" s="91"/>
      <c r="J260" s="91"/>
      <c r="K260" s="119"/>
      <c r="L260" s="119"/>
      <c r="M260" s="119"/>
      <c r="N260" s="120"/>
      <c r="O260" s="120"/>
      <c r="P260" s="113"/>
      <c r="Q260" s="113"/>
      <c r="R260" s="113"/>
      <c r="S260" s="113"/>
      <c r="T260" s="113"/>
      <c r="U260" s="113"/>
      <c r="V260" s="113"/>
      <c r="W260" s="113"/>
      <c r="X260" s="113"/>
      <c r="Y260" s="113"/>
      <c r="AA260" s="122"/>
    </row>
    <row r="261" spans="1:27" ht="36.75" customHeight="1">
      <c r="A261" s="118"/>
      <c r="B261" s="118"/>
      <c r="C261" s="118"/>
      <c r="D261" s="118"/>
      <c r="E261" s="113"/>
      <c r="F261" s="113"/>
      <c r="G261" s="56"/>
      <c r="H261" s="91"/>
      <c r="I261" s="91"/>
      <c r="J261" s="91"/>
      <c r="K261" s="119"/>
      <c r="L261" s="119"/>
      <c r="M261" s="119"/>
      <c r="N261" s="120"/>
      <c r="O261" s="120"/>
      <c r="P261" s="113"/>
      <c r="Q261" s="113"/>
      <c r="R261" s="113"/>
      <c r="S261" s="113"/>
      <c r="T261" s="113"/>
      <c r="U261" s="113"/>
      <c r="V261" s="113"/>
      <c r="W261" s="113"/>
      <c r="X261" s="113"/>
      <c r="Y261" s="113"/>
      <c r="AA261" s="122"/>
    </row>
    <row r="262" spans="1:27" ht="36.75" customHeight="1">
      <c r="A262" s="118"/>
      <c r="B262" s="118"/>
      <c r="C262" s="118"/>
      <c r="D262" s="118"/>
      <c r="E262" s="113"/>
      <c r="F262" s="113"/>
      <c r="G262" s="56"/>
      <c r="H262" s="91"/>
      <c r="I262" s="91"/>
      <c r="J262" s="91"/>
      <c r="K262" s="119"/>
      <c r="L262" s="119"/>
      <c r="M262" s="119"/>
      <c r="N262" s="120"/>
      <c r="O262" s="120"/>
      <c r="P262" s="113"/>
      <c r="Q262" s="113"/>
      <c r="R262" s="113"/>
      <c r="S262" s="113"/>
      <c r="T262" s="113"/>
      <c r="U262" s="113"/>
      <c r="V262" s="113"/>
      <c r="W262" s="113"/>
      <c r="X262" s="113"/>
      <c r="Y262" s="113"/>
      <c r="AA262" s="122"/>
    </row>
    <row r="263" spans="1:27" ht="36.75" customHeight="1">
      <c r="A263" s="118"/>
      <c r="B263" s="118"/>
      <c r="C263" s="118"/>
      <c r="D263" s="118"/>
      <c r="E263" s="113"/>
      <c r="F263" s="113"/>
      <c r="G263" s="56"/>
      <c r="H263" s="91"/>
      <c r="I263" s="91"/>
      <c r="J263" s="91"/>
      <c r="K263" s="119"/>
      <c r="L263" s="119"/>
      <c r="M263" s="119"/>
      <c r="N263" s="120"/>
      <c r="O263" s="120"/>
      <c r="P263" s="113"/>
      <c r="Q263" s="113"/>
      <c r="R263" s="113"/>
      <c r="S263" s="113"/>
      <c r="T263" s="113"/>
      <c r="U263" s="113"/>
      <c r="V263" s="113"/>
      <c r="W263" s="113"/>
      <c r="X263" s="113"/>
      <c r="Y263" s="113"/>
      <c r="AA263" s="122"/>
    </row>
    <row r="264" spans="1:27" ht="36.75" customHeight="1">
      <c r="A264" s="118"/>
      <c r="B264" s="118"/>
      <c r="C264" s="118"/>
      <c r="D264" s="118"/>
      <c r="E264" s="113"/>
      <c r="F264" s="113"/>
      <c r="G264" s="56"/>
      <c r="H264" s="91"/>
      <c r="I264" s="91"/>
      <c r="J264" s="91"/>
      <c r="K264" s="119"/>
      <c r="L264" s="119"/>
      <c r="M264" s="119"/>
      <c r="N264" s="120"/>
      <c r="O264" s="120"/>
      <c r="P264" s="113"/>
      <c r="Q264" s="113"/>
      <c r="R264" s="113"/>
      <c r="S264" s="113"/>
      <c r="T264" s="113"/>
      <c r="U264" s="113"/>
      <c r="V264" s="113"/>
      <c r="W264" s="113"/>
      <c r="X264" s="113"/>
      <c r="Y264" s="113"/>
      <c r="AA264" s="122"/>
    </row>
    <row r="265" spans="1:27" ht="36.75" customHeight="1">
      <c r="A265" s="118"/>
      <c r="B265" s="118"/>
      <c r="C265" s="118"/>
      <c r="D265" s="118"/>
      <c r="E265" s="113"/>
      <c r="F265" s="113"/>
      <c r="G265" s="56"/>
      <c r="H265" s="91"/>
      <c r="I265" s="91"/>
      <c r="J265" s="91"/>
      <c r="K265" s="119"/>
      <c r="L265" s="119"/>
      <c r="M265" s="119"/>
      <c r="N265" s="120"/>
      <c r="O265" s="120"/>
      <c r="P265" s="113"/>
      <c r="Q265" s="113"/>
      <c r="R265" s="113"/>
      <c r="S265" s="113"/>
      <c r="T265" s="113"/>
      <c r="U265" s="113"/>
      <c r="V265" s="113"/>
      <c r="W265" s="113"/>
      <c r="X265" s="113"/>
      <c r="Y265" s="113"/>
      <c r="AA265" s="122"/>
    </row>
    <row r="266" spans="1:27" ht="36.75" customHeight="1">
      <c r="A266" s="118"/>
      <c r="B266" s="118"/>
      <c r="C266" s="118"/>
      <c r="D266" s="118"/>
      <c r="E266" s="113"/>
      <c r="F266" s="113"/>
      <c r="G266" s="56"/>
      <c r="H266" s="91"/>
      <c r="I266" s="91"/>
      <c r="J266" s="91"/>
      <c r="K266" s="119"/>
      <c r="L266" s="119"/>
      <c r="M266" s="119"/>
      <c r="N266" s="120"/>
      <c r="O266" s="120"/>
      <c r="P266" s="113"/>
      <c r="Q266" s="113"/>
      <c r="R266" s="113"/>
      <c r="S266" s="113"/>
      <c r="T266" s="113"/>
      <c r="U266" s="113"/>
      <c r="V266" s="113"/>
      <c r="W266" s="113"/>
      <c r="X266" s="113"/>
      <c r="Y266" s="113"/>
      <c r="AA266" s="122"/>
    </row>
    <row r="267" spans="1:27" ht="36.75" customHeight="1">
      <c r="A267" s="118"/>
      <c r="B267" s="118"/>
      <c r="C267" s="118"/>
      <c r="D267" s="118"/>
      <c r="E267" s="113"/>
      <c r="F267" s="113"/>
      <c r="G267" s="56"/>
      <c r="H267" s="91"/>
      <c r="I267" s="91"/>
      <c r="J267" s="91"/>
      <c r="K267" s="119"/>
      <c r="L267" s="119"/>
      <c r="M267" s="119"/>
      <c r="N267" s="120"/>
      <c r="O267" s="120"/>
      <c r="P267" s="113"/>
      <c r="Q267" s="113"/>
      <c r="R267" s="113"/>
      <c r="S267" s="113"/>
      <c r="T267" s="113"/>
      <c r="U267" s="113"/>
      <c r="V267" s="113"/>
      <c r="W267" s="113"/>
      <c r="X267" s="113"/>
      <c r="Y267" s="113"/>
      <c r="AA267" s="122"/>
    </row>
    <row r="268" spans="1:27" ht="36.75" customHeight="1">
      <c r="A268" s="118"/>
      <c r="B268" s="118"/>
      <c r="C268" s="118"/>
      <c r="D268" s="118"/>
      <c r="E268" s="113"/>
      <c r="F268" s="113"/>
      <c r="G268" s="56"/>
      <c r="H268" s="91"/>
      <c r="I268" s="91"/>
      <c r="J268" s="91"/>
      <c r="K268" s="119"/>
      <c r="L268" s="119"/>
      <c r="M268" s="119"/>
      <c r="N268" s="120"/>
      <c r="O268" s="120"/>
      <c r="P268" s="113"/>
      <c r="Q268" s="113"/>
      <c r="R268" s="113"/>
      <c r="S268" s="113"/>
      <c r="T268" s="113"/>
      <c r="U268" s="113"/>
      <c r="V268" s="113"/>
      <c r="W268" s="113"/>
      <c r="X268" s="113"/>
      <c r="Y268" s="113"/>
      <c r="AA268" s="122"/>
    </row>
    <row r="269" spans="1:27" ht="36.75" customHeight="1">
      <c r="A269" s="118"/>
      <c r="B269" s="118"/>
      <c r="C269" s="118"/>
      <c r="D269" s="118"/>
      <c r="E269" s="113"/>
      <c r="F269" s="113"/>
      <c r="G269" s="56"/>
      <c r="H269" s="91"/>
      <c r="I269" s="91"/>
      <c r="J269" s="91"/>
      <c r="K269" s="119"/>
      <c r="L269" s="119"/>
      <c r="M269" s="119"/>
      <c r="N269" s="120"/>
      <c r="O269" s="120"/>
      <c r="P269" s="113"/>
      <c r="Q269" s="113"/>
      <c r="R269" s="113"/>
      <c r="S269" s="113"/>
      <c r="T269" s="113"/>
      <c r="U269" s="113"/>
      <c r="V269" s="113"/>
      <c r="W269" s="113"/>
      <c r="X269" s="113"/>
      <c r="Y269" s="113"/>
      <c r="AA269" s="122"/>
    </row>
    <row r="270" spans="1:27" ht="36.75" customHeight="1">
      <c r="A270" s="118"/>
      <c r="B270" s="118"/>
      <c r="C270" s="118"/>
      <c r="D270" s="118"/>
      <c r="E270" s="113"/>
      <c r="F270" s="113"/>
      <c r="G270" s="56"/>
      <c r="H270" s="91"/>
      <c r="I270" s="91"/>
      <c r="J270" s="91"/>
      <c r="K270" s="119"/>
      <c r="L270" s="119"/>
      <c r="M270" s="119"/>
      <c r="N270" s="120"/>
      <c r="O270" s="120"/>
      <c r="P270" s="113"/>
      <c r="Q270" s="113"/>
      <c r="R270" s="113"/>
      <c r="S270" s="113"/>
      <c r="T270" s="113"/>
      <c r="U270" s="113"/>
      <c r="V270" s="113"/>
      <c r="W270" s="113"/>
      <c r="X270" s="113"/>
      <c r="Y270" s="113"/>
      <c r="AA270" s="122"/>
    </row>
    <row r="271" spans="1:27" ht="36.75" customHeight="1">
      <c r="A271" s="118"/>
      <c r="B271" s="118"/>
      <c r="C271" s="118"/>
      <c r="D271" s="118"/>
      <c r="E271" s="113"/>
      <c r="F271" s="113"/>
      <c r="G271" s="56"/>
      <c r="H271" s="91"/>
      <c r="I271" s="91"/>
      <c r="J271" s="91"/>
      <c r="K271" s="119"/>
      <c r="L271" s="119"/>
      <c r="M271" s="119"/>
      <c r="N271" s="120"/>
      <c r="O271" s="120"/>
      <c r="P271" s="113"/>
      <c r="Q271" s="113"/>
      <c r="R271" s="113"/>
      <c r="S271" s="113"/>
      <c r="T271" s="113"/>
      <c r="U271" s="113"/>
      <c r="V271" s="113"/>
      <c r="W271" s="113"/>
      <c r="X271" s="113"/>
      <c r="Y271" s="113"/>
      <c r="AA271" s="122"/>
    </row>
    <row r="272" spans="1:27" ht="36.75" customHeight="1">
      <c r="A272" s="118"/>
      <c r="B272" s="118"/>
      <c r="C272" s="118"/>
      <c r="D272" s="118"/>
      <c r="E272" s="113"/>
      <c r="F272" s="113"/>
      <c r="G272" s="56"/>
      <c r="H272" s="91"/>
      <c r="I272" s="91"/>
      <c r="J272" s="91"/>
      <c r="K272" s="119"/>
      <c r="L272" s="119"/>
      <c r="M272" s="119"/>
      <c r="N272" s="120"/>
      <c r="O272" s="120"/>
      <c r="P272" s="113"/>
      <c r="Q272" s="113"/>
      <c r="R272" s="113"/>
      <c r="S272" s="113"/>
      <c r="T272" s="113"/>
      <c r="U272" s="113"/>
      <c r="V272" s="113"/>
      <c r="W272" s="113"/>
      <c r="X272" s="113"/>
      <c r="Y272" s="113"/>
      <c r="AA272" s="122"/>
    </row>
    <row r="273" spans="1:27" ht="36.75" customHeight="1">
      <c r="A273" s="118"/>
      <c r="B273" s="118"/>
      <c r="C273" s="118"/>
      <c r="D273" s="118"/>
      <c r="E273" s="113"/>
      <c r="F273" s="113"/>
      <c r="G273" s="56"/>
      <c r="H273" s="91"/>
      <c r="I273" s="91"/>
      <c r="J273" s="91"/>
      <c r="K273" s="119"/>
      <c r="L273" s="119"/>
      <c r="M273" s="119"/>
      <c r="N273" s="120"/>
      <c r="O273" s="120"/>
      <c r="P273" s="113"/>
      <c r="Q273" s="113"/>
      <c r="R273" s="113"/>
      <c r="S273" s="113"/>
      <c r="T273" s="113"/>
      <c r="U273" s="113"/>
      <c r="V273" s="113"/>
      <c r="W273" s="113"/>
      <c r="X273" s="113"/>
      <c r="Y273" s="113"/>
      <c r="AA273" s="122"/>
    </row>
    <row r="274" spans="1:27" ht="36.75" customHeight="1">
      <c r="A274" s="118"/>
      <c r="B274" s="118"/>
      <c r="C274" s="118"/>
      <c r="D274" s="118"/>
      <c r="E274" s="113"/>
      <c r="F274" s="113"/>
      <c r="G274" s="56"/>
      <c r="H274" s="91"/>
      <c r="I274" s="91"/>
      <c r="J274" s="91"/>
      <c r="K274" s="119"/>
      <c r="L274" s="119"/>
      <c r="M274" s="119"/>
      <c r="N274" s="120"/>
      <c r="O274" s="120"/>
      <c r="P274" s="113"/>
      <c r="Q274" s="113"/>
      <c r="R274" s="113"/>
      <c r="S274" s="113"/>
      <c r="T274" s="113"/>
      <c r="U274" s="113"/>
      <c r="V274" s="113"/>
      <c r="W274" s="113"/>
      <c r="X274" s="113"/>
      <c r="Y274" s="113"/>
      <c r="AA274" s="122"/>
    </row>
    <row r="275" spans="1:27" ht="36.75" customHeight="1">
      <c r="A275" s="118"/>
      <c r="B275" s="118"/>
      <c r="C275" s="118"/>
      <c r="D275" s="118"/>
      <c r="E275" s="113"/>
      <c r="F275" s="113"/>
      <c r="G275" s="56"/>
      <c r="H275" s="91"/>
      <c r="I275" s="91"/>
      <c r="J275" s="91"/>
      <c r="K275" s="119"/>
      <c r="L275" s="119"/>
      <c r="M275" s="119"/>
      <c r="N275" s="120"/>
      <c r="O275" s="120"/>
      <c r="P275" s="113"/>
      <c r="Q275" s="113"/>
      <c r="R275" s="113"/>
      <c r="S275" s="113"/>
      <c r="T275" s="113"/>
      <c r="U275" s="113"/>
      <c r="V275" s="113"/>
      <c r="W275" s="113"/>
      <c r="X275" s="113"/>
      <c r="Y275" s="113"/>
      <c r="AA275" s="122"/>
    </row>
    <row r="276" spans="1:27" ht="36.75" customHeight="1">
      <c r="A276" s="118"/>
      <c r="B276" s="118"/>
      <c r="C276" s="118"/>
      <c r="D276" s="118"/>
      <c r="E276" s="113"/>
      <c r="F276" s="113"/>
      <c r="G276" s="56"/>
      <c r="H276" s="91"/>
      <c r="I276" s="91"/>
      <c r="J276" s="91"/>
      <c r="K276" s="119"/>
      <c r="L276" s="119"/>
      <c r="M276" s="119"/>
      <c r="N276" s="120"/>
      <c r="O276" s="120"/>
      <c r="P276" s="113"/>
      <c r="Q276" s="113"/>
      <c r="R276" s="113"/>
      <c r="S276" s="113"/>
      <c r="T276" s="113"/>
      <c r="U276" s="113"/>
      <c r="V276" s="113"/>
      <c r="W276" s="113"/>
      <c r="X276" s="113"/>
      <c r="Y276" s="113"/>
      <c r="AA276" s="122"/>
    </row>
    <row r="277" spans="1:27" ht="36.75" customHeight="1">
      <c r="A277" s="118"/>
      <c r="B277" s="118"/>
      <c r="C277" s="118"/>
      <c r="D277" s="118"/>
      <c r="E277" s="113"/>
      <c r="F277" s="113"/>
      <c r="G277" s="56"/>
      <c r="H277" s="91"/>
      <c r="I277" s="91"/>
      <c r="J277" s="91"/>
      <c r="K277" s="119"/>
      <c r="L277" s="119"/>
      <c r="M277" s="119"/>
      <c r="N277" s="120"/>
      <c r="O277" s="120"/>
      <c r="P277" s="113"/>
      <c r="Q277" s="113"/>
      <c r="R277" s="113"/>
      <c r="S277" s="113"/>
      <c r="T277" s="113"/>
      <c r="U277" s="113"/>
      <c r="V277" s="113"/>
      <c r="W277" s="113"/>
      <c r="X277" s="113"/>
      <c r="Y277" s="113"/>
      <c r="AA277" s="122"/>
    </row>
    <row r="278" spans="1:27" ht="36.75" customHeight="1">
      <c r="A278" s="118"/>
      <c r="B278" s="118"/>
      <c r="C278" s="118"/>
      <c r="D278" s="118"/>
      <c r="E278" s="113"/>
      <c r="F278" s="113"/>
      <c r="G278" s="56"/>
      <c r="H278" s="91"/>
      <c r="I278" s="91"/>
      <c r="J278" s="91"/>
      <c r="K278" s="119"/>
      <c r="L278" s="119"/>
      <c r="M278" s="119"/>
      <c r="N278" s="120"/>
      <c r="O278" s="120"/>
      <c r="P278" s="113"/>
      <c r="Q278" s="113"/>
      <c r="R278" s="113"/>
      <c r="S278" s="113"/>
      <c r="T278" s="113"/>
      <c r="U278" s="113"/>
      <c r="V278" s="113"/>
      <c r="W278" s="113"/>
      <c r="X278" s="113"/>
      <c r="Y278" s="113"/>
      <c r="AA278" s="122"/>
    </row>
    <row r="279" spans="1:27" ht="36.75" customHeight="1">
      <c r="A279" s="118"/>
      <c r="B279" s="118"/>
      <c r="C279" s="118"/>
      <c r="D279" s="118"/>
      <c r="E279" s="113"/>
      <c r="F279" s="113"/>
      <c r="G279" s="56"/>
      <c r="H279" s="91"/>
      <c r="I279" s="91"/>
      <c r="J279" s="91"/>
      <c r="K279" s="119"/>
      <c r="L279" s="119"/>
      <c r="M279" s="119"/>
      <c r="N279" s="120"/>
      <c r="O279" s="120"/>
      <c r="P279" s="113"/>
      <c r="Q279" s="113"/>
      <c r="R279" s="113"/>
      <c r="S279" s="113"/>
      <c r="T279" s="113"/>
      <c r="U279" s="113"/>
      <c r="V279" s="113"/>
      <c r="W279" s="113"/>
      <c r="X279" s="113"/>
      <c r="Y279" s="113"/>
      <c r="AA279" s="122"/>
    </row>
    <row r="280" spans="1:27" ht="36.75" customHeight="1">
      <c r="A280" s="118"/>
      <c r="B280" s="118"/>
      <c r="C280" s="118"/>
      <c r="D280" s="118"/>
      <c r="E280" s="113"/>
      <c r="F280" s="113"/>
      <c r="G280" s="56"/>
      <c r="H280" s="91"/>
      <c r="I280" s="91"/>
      <c r="J280" s="91"/>
      <c r="K280" s="119"/>
      <c r="L280" s="119"/>
      <c r="M280" s="119"/>
      <c r="N280" s="120"/>
      <c r="O280" s="120"/>
      <c r="P280" s="113"/>
      <c r="Q280" s="113"/>
      <c r="R280" s="113"/>
      <c r="S280" s="113"/>
      <c r="T280" s="113"/>
      <c r="U280" s="113"/>
      <c r="V280" s="113"/>
      <c r="W280" s="113"/>
      <c r="X280" s="113"/>
      <c r="Y280" s="113"/>
      <c r="AA280" s="122"/>
    </row>
    <row r="281" spans="1:27" ht="36.75" customHeight="1">
      <c r="A281" s="118"/>
      <c r="B281" s="118"/>
      <c r="C281" s="118"/>
      <c r="D281" s="118"/>
      <c r="E281" s="113"/>
      <c r="F281" s="113"/>
      <c r="G281" s="56"/>
      <c r="H281" s="91"/>
      <c r="I281" s="91"/>
      <c r="J281" s="91"/>
      <c r="K281" s="119"/>
      <c r="L281" s="119"/>
      <c r="M281" s="119"/>
      <c r="N281" s="120"/>
      <c r="O281" s="120"/>
      <c r="P281" s="113"/>
      <c r="Q281" s="113"/>
      <c r="R281" s="113"/>
      <c r="S281" s="113"/>
      <c r="T281" s="113"/>
      <c r="U281" s="113"/>
      <c r="V281" s="113"/>
      <c r="W281" s="113"/>
      <c r="X281" s="113"/>
      <c r="Y281" s="113"/>
      <c r="AA281" s="122"/>
    </row>
    <row r="282" spans="1:27" ht="36.75" customHeight="1">
      <c r="A282" s="118"/>
      <c r="B282" s="118"/>
      <c r="C282" s="118"/>
      <c r="D282" s="118"/>
      <c r="E282" s="113"/>
      <c r="F282" s="113"/>
      <c r="G282" s="56"/>
      <c r="H282" s="91"/>
      <c r="I282" s="91"/>
      <c r="J282" s="91"/>
      <c r="K282" s="119"/>
      <c r="L282" s="119"/>
      <c r="M282" s="119"/>
      <c r="N282" s="120"/>
      <c r="O282" s="120"/>
      <c r="P282" s="113"/>
      <c r="Q282" s="113"/>
      <c r="R282" s="113"/>
      <c r="S282" s="113"/>
      <c r="T282" s="113"/>
      <c r="U282" s="113"/>
      <c r="V282" s="113"/>
      <c r="W282" s="113"/>
      <c r="X282" s="113"/>
      <c r="Y282" s="113"/>
      <c r="AA282" s="122"/>
    </row>
    <row r="283" spans="1:27" ht="36.75" customHeight="1">
      <c r="A283" s="118"/>
      <c r="B283" s="118"/>
      <c r="C283" s="118"/>
      <c r="D283" s="118"/>
      <c r="E283" s="113"/>
      <c r="F283" s="113"/>
      <c r="G283" s="56"/>
      <c r="H283" s="91"/>
      <c r="I283" s="91"/>
      <c r="J283" s="91"/>
      <c r="K283" s="119"/>
      <c r="L283" s="119"/>
      <c r="M283" s="119"/>
      <c r="N283" s="120"/>
      <c r="O283" s="120"/>
      <c r="P283" s="113"/>
      <c r="Q283" s="113"/>
      <c r="R283" s="113"/>
      <c r="S283" s="113"/>
      <c r="T283" s="113"/>
      <c r="U283" s="113"/>
      <c r="V283" s="113"/>
      <c r="W283" s="113"/>
      <c r="X283" s="113"/>
      <c r="Y283" s="113"/>
      <c r="AA283" s="122"/>
    </row>
    <row r="284" spans="1:27" ht="36.75" customHeight="1">
      <c r="A284" s="118"/>
      <c r="B284" s="118"/>
      <c r="C284" s="118"/>
      <c r="D284" s="118"/>
      <c r="E284" s="113"/>
      <c r="F284" s="113"/>
      <c r="G284" s="56"/>
      <c r="H284" s="91"/>
      <c r="I284" s="91"/>
      <c r="J284" s="91"/>
      <c r="K284" s="119"/>
      <c r="L284" s="119"/>
      <c r="M284" s="119"/>
      <c r="N284" s="120"/>
      <c r="O284" s="120"/>
      <c r="P284" s="113"/>
      <c r="Q284" s="113"/>
      <c r="R284" s="113"/>
      <c r="S284" s="113"/>
      <c r="T284" s="113"/>
      <c r="U284" s="113"/>
      <c r="V284" s="113"/>
      <c r="W284" s="113"/>
      <c r="X284" s="113"/>
      <c r="Y284" s="113"/>
      <c r="AA284" s="122"/>
    </row>
    <row r="285" spans="1:27" ht="36.75" customHeight="1">
      <c r="A285" s="118"/>
      <c r="B285" s="118"/>
      <c r="C285" s="118"/>
      <c r="D285" s="118"/>
      <c r="E285" s="113"/>
      <c r="G285" s="53"/>
      <c r="H285" s="52"/>
      <c r="I285" s="52"/>
      <c r="J285" s="52"/>
      <c r="K285" s="121"/>
      <c r="L285" s="121"/>
      <c r="M285" s="121"/>
      <c r="N285" s="122"/>
      <c r="O285" s="122"/>
      <c r="AA285" s="122"/>
    </row>
    <row r="286" spans="1:27" ht="36.75" customHeight="1">
      <c r="A286" s="118"/>
      <c r="B286" s="118"/>
      <c r="C286" s="118"/>
      <c r="D286" s="118"/>
      <c r="E286" s="113"/>
      <c r="G286" s="53"/>
      <c r="H286" s="52"/>
      <c r="I286" s="52"/>
      <c r="J286" s="52"/>
      <c r="K286" s="121"/>
      <c r="L286" s="121"/>
      <c r="M286" s="121"/>
      <c r="N286" s="122"/>
      <c r="O286" s="122"/>
      <c r="AA286" s="122"/>
    </row>
    <row r="287" spans="1:27" ht="36.75" customHeight="1">
      <c r="A287" s="118"/>
      <c r="B287" s="118"/>
      <c r="C287" s="118"/>
      <c r="D287" s="118"/>
      <c r="E287" s="113"/>
      <c r="G287" s="53"/>
      <c r="H287" s="52"/>
      <c r="I287" s="52"/>
      <c r="J287" s="52"/>
      <c r="K287" s="121"/>
      <c r="L287" s="121"/>
      <c r="M287" s="121"/>
      <c r="N287" s="122"/>
      <c r="O287" s="122"/>
      <c r="AA287" s="122"/>
    </row>
    <row r="288" spans="1:27" ht="36.75" customHeight="1">
      <c r="A288" s="118"/>
      <c r="B288" s="118"/>
      <c r="C288" s="118"/>
      <c r="D288" s="118"/>
      <c r="E288" s="113"/>
      <c r="G288" s="53"/>
      <c r="H288" s="52"/>
      <c r="I288" s="52"/>
      <c r="J288" s="52"/>
      <c r="K288" s="121"/>
      <c r="L288" s="121"/>
      <c r="M288" s="121"/>
      <c r="N288" s="122"/>
      <c r="O288" s="122"/>
      <c r="AA288" s="122"/>
    </row>
    <row r="289" spans="1:27" ht="36.75" customHeight="1">
      <c r="A289" s="118"/>
      <c r="B289" s="118"/>
      <c r="C289" s="118"/>
      <c r="D289" s="118"/>
      <c r="E289" s="113"/>
      <c r="G289" s="53"/>
      <c r="H289" s="52"/>
      <c r="I289" s="52"/>
      <c r="J289" s="52"/>
      <c r="K289" s="121"/>
      <c r="L289" s="121"/>
      <c r="M289" s="121"/>
      <c r="N289" s="122"/>
      <c r="O289" s="122"/>
      <c r="AA289" s="122"/>
    </row>
    <row r="290" spans="1:27" ht="36.75" customHeight="1">
      <c r="A290" s="118"/>
      <c r="B290" s="118"/>
      <c r="C290" s="118"/>
      <c r="D290" s="118"/>
      <c r="E290" s="113"/>
      <c r="G290" s="53"/>
      <c r="H290" s="52"/>
      <c r="I290" s="52"/>
      <c r="J290" s="52"/>
      <c r="K290" s="121"/>
      <c r="L290" s="121"/>
      <c r="M290" s="121"/>
      <c r="N290" s="122"/>
      <c r="O290" s="122"/>
      <c r="AA290" s="122"/>
    </row>
    <row r="291" spans="1:27" ht="36.75" customHeight="1">
      <c r="A291" s="118"/>
      <c r="B291" s="118"/>
      <c r="C291" s="118"/>
      <c r="D291" s="118"/>
      <c r="E291" s="113"/>
      <c r="G291" s="53"/>
      <c r="H291" s="52"/>
      <c r="I291" s="52"/>
      <c r="J291" s="52"/>
      <c r="K291" s="121"/>
      <c r="L291" s="121"/>
      <c r="M291" s="121"/>
      <c r="N291" s="122"/>
      <c r="O291" s="122"/>
      <c r="AA291" s="122"/>
    </row>
    <row r="292" spans="1:27" ht="36.75" customHeight="1">
      <c r="A292" s="118"/>
      <c r="B292" s="118"/>
      <c r="C292" s="118"/>
      <c r="D292" s="118"/>
      <c r="E292" s="113"/>
      <c r="G292" s="53"/>
      <c r="H292" s="52"/>
      <c r="I292" s="52"/>
      <c r="J292" s="52"/>
      <c r="K292" s="121"/>
      <c r="L292" s="121"/>
      <c r="M292" s="121"/>
      <c r="N292" s="122"/>
      <c r="O292" s="122"/>
      <c r="AA292" s="122"/>
    </row>
    <row r="293" spans="1:27" ht="36.75" customHeight="1">
      <c r="A293" s="118"/>
      <c r="B293" s="118"/>
      <c r="C293" s="118"/>
      <c r="D293" s="118"/>
      <c r="G293" s="53"/>
      <c r="H293" s="52"/>
      <c r="I293" s="52"/>
      <c r="J293" s="52"/>
      <c r="K293" s="121"/>
      <c r="L293" s="121"/>
      <c r="M293" s="121"/>
      <c r="N293" s="122"/>
      <c r="O293" s="122"/>
      <c r="AA293" s="122"/>
    </row>
    <row r="294" spans="1:27" ht="36.75" customHeight="1">
      <c r="A294" s="118"/>
      <c r="B294" s="118"/>
      <c r="C294" s="118"/>
      <c r="D294" s="118"/>
      <c r="G294" s="53"/>
      <c r="H294" s="52"/>
      <c r="I294" s="52"/>
      <c r="J294" s="52"/>
      <c r="K294" s="121"/>
      <c r="L294" s="121"/>
      <c r="M294" s="121"/>
      <c r="N294" s="122"/>
      <c r="O294" s="122"/>
      <c r="AA294" s="122"/>
    </row>
    <row r="295" spans="1:27" ht="36.75" customHeight="1">
      <c r="A295" s="118"/>
      <c r="B295" s="118"/>
      <c r="C295" s="118"/>
      <c r="D295" s="118"/>
      <c r="G295" s="53"/>
      <c r="H295" s="52"/>
      <c r="I295" s="52"/>
      <c r="J295" s="52"/>
      <c r="K295" s="121"/>
      <c r="L295" s="121"/>
      <c r="M295" s="121"/>
      <c r="N295" s="122"/>
      <c r="O295" s="122"/>
      <c r="AA295" s="122"/>
    </row>
    <row r="296" spans="1:27" ht="36.75" customHeight="1">
      <c r="A296" s="118"/>
      <c r="B296" s="118"/>
      <c r="C296" s="118"/>
      <c r="D296" s="118"/>
      <c r="G296" s="53"/>
      <c r="H296" s="52"/>
      <c r="I296" s="52"/>
      <c r="J296" s="52"/>
      <c r="K296" s="121"/>
      <c r="L296" s="121"/>
      <c r="M296" s="121"/>
      <c r="N296" s="122"/>
      <c r="O296" s="122"/>
      <c r="AA296" s="122"/>
    </row>
    <row r="297" spans="1:27" ht="36.75" customHeight="1">
      <c r="A297" s="118"/>
      <c r="B297" s="118"/>
      <c r="C297" s="118"/>
      <c r="D297" s="118"/>
      <c r="G297" s="53"/>
      <c r="H297" s="52"/>
      <c r="I297" s="52"/>
      <c r="J297" s="52"/>
      <c r="K297" s="121"/>
      <c r="L297" s="121"/>
      <c r="M297" s="121"/>
      <c r="N297" s="122"/>
      <c r="O297" s="122"/>
      <c r="AA297" s="122"/>
    </row>
    <row r="298" spans="1:27" ht="36.75" customHeight="1">
      <c r="A298" s="118"/>
      <c r="B298" s="118"/>
      <c r="C298" s="118"/>
      <c r="D298" s="118"/>
      <c r="G298" s="53"/>
      <c r="H298" s="52"/>
      <c r="I298" s="52"/>
      <c r="J298" s="52"/>
      <c r="K298" s="121"/>
      <c r="L298" s="121"/>
      <c r="M298" s="121"/>
      <c r="N298" s="122"/>
      <c r="O298" s="122"/>
      <c r="AA298" s="122"/>
    </row>
    <row r="299" spans="1:27" ht="36.75" customHeight="1">
      <c r="A299" s="118"/>
      <c r="B299" s="118"/>
      <c r="C299" s="118"/>
      <c r="D299" s="118"/>
      <c r="G299" s="53"/>
      <c r="H299" s="52"/>
      <c r="I299" s="52"/>
      <c r="J299" s="52"/>
      <c r="K299" s="121"/>
      <c r="L299" s="121"/>
      <c r="M299" s="121"/>
      <c r="N299" s="122"/>
      <c r="O299" s="122"/>
      <c r="AA299" s="122"/>
    </row>
    <row r="300" spans="1:27" ht="36.75" customHeight="1">
      <c r="A300" s="118"/>
      <c r="B300" s="118"/>
      <c r="C300" s="118"/>
      <c r="D300" s="118"/>
      <c r="G300" s="53"/>
      <c r="H300" s="52"/>
      <c r="I300" s="52"/>
      <c r="J300" s="52"/>
      <c r="K300" s="121"/>
      <c r="L300" s="121"/>
      <c r="M300" s="121"/>
      <c r="N300" s="122"/>
      <c r="O300" s="122"/>
      <c r="AA300" s="122"/>
    </row>
    <row r="301" spans="1:27" ht="36.75" customHeight="1">
      <c r="A301" s="118"/>
      <c r="B301" s="118"/>
      <c r="C301" s="118"/>
      <c r="D301" s="118"/>
      <c r="G301" s="53"/>
      <c r="H301" s="52"/>
      <c r="I301" s="52"/>
      <c r="J301" s="52"/>
      <c r="K301" s="121"/>
      <c r="L301" s="121"/>
      <c r="M301" s="121"/>
      <c r="N301" s="122"/>
      <c r="O301" s="122"/>
      <c r="AA301" s="122"/>
    </row>
    <row r="302" spans="1:27" ht="36.75" customHeight="1">
      <c r="A302" s="118"/>
      <c r="B302" s="118"/>
      <c r="C302" s="118"/>
      <c r="D302" s="118"/>
      <c r="G302" s="53"/>
      <c r="H302" s="52"/>
      <c r="I302" s="52"/>
      <c r="J302" s="52"/>
      <c r="K302" s="121"/>
      <c r="L302" s="121"/>
      <c r="M302" s="121"/>
      <c r="N302" s="122"/>
      <c r="O302" s="122"/>
      <c r="AA302" s="122"/>
    </row>
    <row r="303" spans="1:27" ht="36.75" customHeight="1">
      <c r="A303" s="118"/>
      <c r="B303" s="118"/>
      <c r="C303" s="118"/>
      <c r="D303" s="118"/>
      <c r="G303" s="53"/>
      <c r="H303" s="52"/>
      <c r="I303" s="52"/>
      <c r="J303" s="52"/>
      <c r="K303" s="121"/>
      <c r="L303" s="121"/>
      <c r="M303" s="121"/>
      <c r="N303" s="122"/>
      <c r="O303" s="122"/>
      <c r="AA303" s="122"/>
    </row>
    <row r="304" spans="1:27" ht="36.75" customHeight="1">
      <c r="A304" s="118"/>
      <c r="B304" s="118"/>
      <c r="C304" s="118"/>
      <c r="D304" s="118"/>
      <c r="G304" s="53"/>
      <c r="H304" s="52"/>
      <c r="I304" s="52"/>
      <c r="J304" s="52"/>
      <c r="K304" s="121"/>
      <c r="L304" s="121"/>
      <c r="M304" s="121"/>
      <c r="N304" s="122"/>
      <c r="O304" s="122"/>
      <c r="AA304" s="122"/>
    </row>
    <row r="305" spans="1:27" ht="36.75" customHeight="1">
      <c r="A305" s="118"/>
      <c r="B305" s="118"/>
      <c r="C305" s="118"/>
      <c r="D305" s="118"/>
      <c r="G305" s="53"/>
      <c r="H305" s="52"/>
      <c r="I305" s="52"/>
      <c r="J305" s="52"/>
      <c r="K305" s="121"/>
      <c r="L305" s="121"/>
      <c r="M305" s="121"/>
      <c r="N305" s="122"/>
      <c r="O305" s="122"/>
      <c r="AA305" s="122"/>
    </row>
    <row r="306" spans="1:27" ht="36.75" customHeight="1">
      <c r="A306" s="118"/>
      <c r="B306" s="118"/>
      <c r="C306" s="118"/>
      <c r="D306" s="118"/>
      <c r="G306" s="53"/>
      <c r="H306" s="52"/>
      <c r="I306" s="52"/>
      <c r="J306" s="52"/>
      <c r="K306" s="121"/>
      <c r="L306" s="121"/>
      <c r="M306" s="121"/>
      <c r="N306" s="122"/>
      <c r="O306" s="122"/>
      <c r="AA306" s="122"/>
    </row>
    <row r="307" spans="1:27" ht="36.75" customHeight="1">
      <c r="A307" s="118"/>
      <c r="B307" s="118"/>
      <c r="C307" s="118"/>
      <c r="D307" s="118"/>
      <c r="G307" s="53"/>
      <c r="H307" s="52"/>
      <c r="I307" s="52"/>
      <c r="J307" s="52"/>
      <c r="K307" s="121"/>
      <c r="L307" s="121"/>
      <c r="M307" s="121"/>
      <c r="N307" s="122"/>
      <c r="O307" s="122"/>
      <c r="AA307" s="122"/>
    </row>
    <row r="308" spans="1:27" ht="36.75" customHeight="1">
      <c r="A308" s="118"/>
      <c r="B308" s="118"/>
      <c r="C308" s="118"/>
      <c r="D308" s="118"/>
      <c r="G308" s="53"/>
      <c r="H308" s="52"/>
      <c r="I308" s="52"/>
      <c r="J308" s="52"/>
      <c r="K308" s="121"/>
      <c r="L308" s="121"/>
      <c r="M308" s="121"/>
      <c r="N308" s="122"/>
      <c r="O308" s="122"/>
      <c r="AA308" s="122"/>
    </row>
    <row r="309" spans="1:27" ht="36.75" customHeight="1">
      <c r="A309" s="118"/>
      <c r="B309" s="118"/>
      <c r="C309" s="118"/>
      <c r="D309" s="118"/>
      <c r="G309" s="53"/>
      <c r="H309" s="52"/>
      <c r="I309" s="52"/>
      <c r="J309" s="52"/>
      <c r="K309" s="121"/>
      <c r="L309" s="121"/>
      <c r="M309" s="121"/>
      <c r="N309" s="122"/>
      <c r="O309" s="122"/>
      <c r="AA309" s="122"/>
    </row>
    <row r="310" spans="1:27" ht="36.75" customHeight="1">
      <c r="A310" s="118"/>
      <c r="B310" s="118"/>
      <c r="C310" s="118"/>
      <c r="D310" s="118"/>
      <c r="G310" s="53"/>
      <c r="H310" s="52"/>
      <c r="I310" s="52"/>
      <c r="J310" s="52"/>
      <c r="K310" s="121"/>
      <c r="L310" s="121"/>
      <c r="M310" s="121"/>
      <c r="N310" s="122"/>
      <c r="O310" s="122"/>
      <c r="AA310" s="122"/>
    </row>
    <row r="311" spans="1:27" ht="36.75" customHeight="1">
      <c r="A311" s="118"/>
      <c r="B311" s="118"/>
      <c r="C311" s="118"/>
      <c r="D311" s="118"/>
      <c r="G311" s="53"/>
      <c r="H311" s="52"/>
      <c r="I311" s="52"/>
      <c r="J311" s="52"/>
      <c r="K311" s="121"/>
      <c r="L311" s="121"/>
      <c r="M311" s="121"/>
      <c r="N311" s="122"/>
      <c r="O311" s="122"/>
      <c r="AA311" s="122"/>
    </row>
    <row r="312" spans="1:27" ht="36.75" customHeight="1">
      <c r="A312" s="118"/>
      <c r="B312" s="118"/>
      <c r="C312" s="118"/>
      <c r="D312" s="118"/>
      <c r="G312" s="53"/>
      <c r="H312" s="52"/>
      <c r="I312" s="52"/>
      <c r="J312" s="52"/>
      <c r="K312" s="121"/>
      <c r="L312" s="121"/>
      <c r="M312" s="121"/>
      <c r="N312" s="122"/>
      <c r="O312" s="122"/>
      <c r="AA312" s="122"/>
    </row>
    <row r="313" spans="1:27" ht="36.75" customHeight="1">
      <c r="A313" s="118"/>
      <c r="B313" s="118"/>
      <c r="C313" s="118"/>
      <c r="D313" s="118"/>
      <c r="G313" s="53"/>
      <c r="H313" s="52"/>
      <c r="I313" s="52"/>
      <c r="J313" s="52"/>
      <c r="K313" s="121"/>
      <c r="L313" s="121"/>
      <c r="M313" s="121"/>
      <c r="N313" s="122"/>
      <c r="O313" s="122"/>
      <c r="AA313" s="122"/>
    </row>
    <row r="314" spans="1:27" ht="36.75" customHeight="1">
      <c r="A314" s="118"/>
      <c r="B314" s="118"/>
      <c r="C314" s="118"/>
      <c r="D314" s="118"/>
      <c r="G314" s="53"/>
      <c r="H314" s="52"/>
      <c r="I314" s="52"/>
      <c r="J314" s="52"/>
      <c r="K314" s="121"/>
      <c r="L314" s="121"/>
      <c r="M314" s="121"/>
      <c r="N314" s="122"/>
      <c r="O314" s="122"/>
      <c r="AA314" s="122"/>
    </row>
    <row r="315" spans="1:27" ht="36.75" customHeight="1">
      <c r="A315" s="118"/>
      <c r="B315" s="118"/>
      <c r="C315" s="118"/>
      <c r="D315" s="118"/>
      <c r="G315" s="53"/>
      <c r="H315" s="52"/>
      <c r="I315" s="52"/>
      <c r="J315" s="52"/>
      <c r="K315" s="121"/>
      <c r="L315" s="121"/>
      <c r="M315" s="121"/>
      <c r="N315" s="122"/>
      <c r="O315" s="122"/>
      <c r="AA315" s="118"/>
    </row>
    <row r="316" spans="1:27" ht="36.75" customHeight="1">
      <c r="A316" s="118"/>
      <c r="B316" s="118"/>
      <c r="C316" s="118"/>
      <c r="D316" s="118"/>
      <c r="G316" s="53"/>
      <c r="H316" s="52"/>
      <c r="I316" s="52"/>
      <c r="J316" s="52"/>
      <c r="K316" s="121"/>
      <c r="L316" s="121"/>
      <c r="M316" s="121"/>
      <c r="N316" s="122"/>
      <c r="O316" s="122"/>
      <c r="AA316" s="118"/>
    </row>
    <row r="317" spans="1:27" ht="36.75" customHeight="1">
      <c r="A317" s="118"/>
      <c r="B317" s="118"/>
      <c r="C317" s="118"/>
      <c r="D317" s="118"/>
      <c r="G317" s="53"/>
      <c r="H317" s="52"/>
      <c r="I317" s="52"/>
      <c r="J317" s="52"/>
      <c r="K317" s="121"/>
      <c r="L317" s="121"/>
      <c r="M317" s="121"/>
      <c r="N317" s="122"/>
      <c r="O317" s="122"/>
      <c r="AA317" s="118"/>
    </row>
    <row r="318" spans="1:27" ht="36.75" customHeight="1">
      <c r="A318" s="118"/>
      <c r="B318" s="118"/>
      <c r="C318" s="118"/>
      <c r="D318" s="118"/>
      <c r="G318" s="53"/>
      <c r="H318" s="52"/>
      <c r="I318" s="52"/>
      <c r="J318" s="52"/>
      <c r="K318" s="121"/>
      <c r="L318" s="121"/>
      <c r="M318" s="121"/>
      <c r="N318" s="122"/>
      <c r="O318" s="122"/>
      <c r="AA318" s="118"/>
    </row>
    <row r="319" spans="1:27" ht="36.75" customHeight="1">
      <c r="A319" s="118"/>
      <c r="B319" s="118"/>
      <c r="C319" s="118"/>
      <c r="D319" s="118"/>
      <c r="G319" s="53"/>
      <c r="H319" s="52"/>
      <c r="I319" s="52"/>
      <c r="J319" s="52"/>
      <c r="K319" s="121"/>
      <c r="L319" s="121"/>
      <c r="M319" s="121"/>
      <c r="N319" s="122"/>
      <c r="O319" s="122"/>
      <c r="AA319" s="118"/>
    </row>
    <row r="320" spans="1:27" ht="36.75" customHeight="1">
      <c r="A320" s="118"/>
      <c r="B320" s="118"/>
      <c r="C320" s="118"/>
      <c r="D320" s="118"/>
      <c r="G320" s="53"/>
      <c r="H320" s="52"/>
      <c r="I320" s="52"/>
      <c r="J320" s="52"/>
      <c r="K320" s="121"/>
      <c r="L320" s="121"/>
      <c r="M320" s="121"/>
      <c r="N320" s="122"/>
      <c r="O320" s="122"/>
      <c r="AA320" s="118"/>
    </row>
    <row r="321" spans="1:27" ht="36.75" customHeight="1">
      <c r="A321" s="118"/>
      <c r="B321" s="118"/>
      <c r="C321" s="118"/>
      <c r="D321" s="118"/>
      <c r="G321" s="53"/>
      <c r="H321" s="52"/>
      <c r="I321" s="52"/>
      <c r="J321" s="52"/>
      <c r="K321" s="121"/>
      <c r="L321" s="121"/>
      <c r="M321" s="121"/>
      <c r="N321" s="122"/>
      <c r="O321" s="122"/>
      <c r="AA321" s="118"/>
    </row>
    <row r="322" spans="1:27" ht="36.75" customHeight="1">
      <c r="A322" s="118"/>
      <c r="B322" s="118"/>
      <c r="C322" s="118"/>
      <c r="D322" s="118"/>
      <c r="G322" s="53"/>
      <c r="H322" s="52"/>
      <c r="I322" s="52"/>
      <c r="J322" s="52"/>
      <c r="K322" s="121"/>
      <c r="L322" s="121"/>
      <c r="M322" s="121"/>
      <c r="N322" s="122"/>
      <c r="O322" s="122"/>
      <c r="AA322" s="118"/>
    </row>
    <row r="323" spans="1:27" ht="36.75" customHeight="1">
      <c r="A323" s="118"/>
      <c r="B323" s="118"/>
      <c r="C323" s="118"/>
      <c r="D323" s="118"/>
      <c r="G323" s="53"/>
      <c r="H323" s="52"/>
      <c r="I323" s="52"/>
      <c r="J323" s="52"/>
      <c r="K323" s="121"/>
      <c r="L323" s="121"/>
      <c r="M323" s="121"/>
      <c r="N323" s="122"/>
      <c r="O323" s="122"/>
      <c r="AA323" s="118"/>
    </row>
    <row r="324" spans="1:27" ht="36.75" customHeight="1">
      <c r="A324" s="118"/>
      <c r="B324" s="118"/>
      <c r="C324" s="118"/>
      <c r="D324" s="118"/>
      <c r="G324" s="53"/>
      <c r="H324" s="52"/>
      <c r="I324" s="52"/>
      <c r="J324" s="52"/>
      <c r="K324" s="121"/>
      <c r="L324" s="121"/>
      <c r="M324" s="121"/>
      <c r="N324" s="122"/>
      <c r="O324" s="122"/>
      <c r="AA324" s="118"/>
    </row>
    <row r="325" spans="1:27" ht="36.75" customHeight="1">
      <c r="A325" s="118"/>
      <c r="B325" s="118"/>
      <c r="C325" s="118"/>
      <c r="D325" s="118"/>
      <c r="G325" s="53"/>
      <c r="H325" s="52"/>
      <c r="I325" s="52"/>
      <c r="J325" s="52"/>
      <c r="K325" s="121"/>
      <c r="L325" s="121"/>
      <c r="M325" s="121"/>
      <c r="N325" s="122"/>
      <c r="O325" s="122"/>
      <c r="AA325" s="118"/>
    </row>
    <row r="326" spans="1:27" ht="36.75" customHeight="1">
      <c r="A326" s="118"/>
      <c r="B326" s="118"/>
      <c r="C326" s="118"/>
      <c r="D326" s="118"/>
      <c r="G326" s="53"/>
      <c r="H326" s="52"/>
      <c r="I326" s="52"/>
      <c r="J326" s="52"/>
      <c r="K326" s="121"/>
      <c r="L326" s="121"/>
      <c r="M326" s="121"/>
      <c r="N326" s="122"/>
      <c r="O326" s="122"/>
      <c r="AA326" s="118"/>
    </row>
    <row r="327" spans="1:27" ht="36.75" customHeight="1">
      <c r="A327" s="118"/>
      <c r="B327" s="118"/>
      <c r="C327" s="118"/>
      <c r="D327" s="118"/>
      <c r="G327" s="53"/>
      <c r="H327" s="52"/>
      <c r="I327" s="52"/>
      <c r="J327" s="52"/>
      <c r="K327" s="121"/>
      <c r="L327" s="121"/>
      <c r="M327" s="121"/>
      <c r="N327" s="122"/>
      <c r="O327" s="122"/>
      <c r="AA327" s="118"/>
    </row>
    <row r="328" spans="1:27" ht="36.75" customHeight="1">
      <c r="A328" s="118"/>
      <c r="B328" s="118"/>
      <c r="C328" s="118"/>
      <c r="D328" s="118"/>
      <c r="G328" s="53"/>
      <c r="H328" s="52"/>
      <c r="I328" s="52"/>
      <c r="J328" s="52"/>
      <c r="K328" s="121"/>
      <c r="L328" s="121"/>
      <c r="M328" s="121"/>
      <c r="N328" s="122"/>
      <c r="O328" s="122"/>
      <c r="AA328" s="118"/>
    </row>
    <row r="329" spans="1:27" ht="36.75" customHeight="1">
      <c r="A329" s="118"/>
      <c r="B329" s="118"/>
      <c r="C329" s="118"/>
      <c r="D329" s="118"/>
      <c r="G329" s="53"/>
      <c r="H329" s="52"/>
      <c r="I329" s="52"/>
      <c r="J329" s="52"/>
      <c r="K329" s="121"/>
      <c r="L329" s="121"/>
      <c r="M329" s="121"/>
      <c r="N329" s="122"/>
      <c r="O329" s="122"/>
      <c r="AA329" s="118"/>
    </row>
    <row r="330" spans="1:27" ht="36.75" customHeight="1">
      <c r="A330" s="118"/>
      <c r="B330" s="118"/>
      <c r="C330" s="118"/>
      <c r="D330" s="118"/>
      <c r="G330" s="53"/>
      <c r="H330" s="52"/>
      <c r="I330" s="52"/>
      <c r="J330" s="52"/>
      <c r="K330" s="121"/>
      <c r="L330" s="121"/>
      <c r="M330" s="121"/>
      <c r="N330" s="122"/>
      <c r="O330" s="122"/>
      <c r="AA330" s="118"/>
    </row>
    <row r="331" spans="1:27" ht="36.75" customHeight="1">
      <c r="A331" s="118"/>
      <c r="B331" s="118"/>
      <c r="C331" s="118"/>
      <c r="D331" s="118"/>
      <c r="G331" s="53"/>
      <c r="H331" s="52"/>
      <c r="I331" s="52"/>
      <c r="J331" s="52"/>
      <c r="K331" s="121"/>
      <c r="L331" s="121"/>
      <c r="M331" s="121"/>
      <c r="N331" s="122"/>
      <c r="O331" s="122"/>
      <c r="AA331" s="118"/>
    </row>
    <row r="332" spans="1:27" ht="36.75" customHeight="1">
      <c r="A332" s="118"/>
      <c r="B332" s="118"/>
      <c r="C332" s="118"/>
      <c r="D332" s="118"/>
      <c r="G332" s="53"/>
      <c r="H332" s="52"/>
      <c r="I332" s="52"/>
      <c r="J332" s="52"/>
      <c r="K332" s="121"/>
      <c r="L332" s="121"/>
      <c r="M332" s="121"/>
      <c r="N332" s="122"/>
      <c r="O332" s="122"/>
      <c r="AA332" s="118"/>
    </row>
    <row r="333" spans="1:27" ht="36.75" customHeight="1">
      <c r="A333" s="118"/>
      <c r="B333" s="118"/>
      <c r="C333" s="118"/>
      <c r="D333" s="118"/>
      <c r="G333" s="53"/>
      <c r="H333" s="52"/>
      <c r="I333" s="52"/>
      <c r="J333" s="52"/>
      <c r="K333" s="121"/>
      <c r="L333" s="121"/>
      <c r="M333" s="121"/>
      <c r="N333" s="122"/>
      <c r="O333" s="122"/>
      <c r="AA333" s="118"/>
    </row>
    <row r="334" spans="1:27" ht="36.75" customHeight="1">
      <c r="A334" s="118"/>
      <c r="B334" s="118"/>
      <c r="C334" s="118"/>
      <c r="D334" s="118"/>
      <c r="G334" s="53"/>
      <c r="H334" s="52"/>
      <c r="I334" s="52"/>
      <c r="J334" s="52"/>
      <c r="K334" s="121"/>
      <c r="L334" s="121"/>
      <c r="M334" s="121"/>
      <c r="N334" s="122"/>
      <c r="O334" s="122"/>
      <c r="AA334" s="118"/>
    </row>
    <row r="335" spans="1:27" ht="36.75" customHeight="1">
      <c r="A335" s="118"/>
      <c r="B335" s="118"/>
      <c r="C335" s="118"/>
      <c r="D335" s="118"/>
      <c r="G335" s="53"/>
      <c r="H335" s="52"/>
      <c r="I335" s="52"/>
      <c r="J335" s="52"/>
      <c r="K335" s="121"/>
      <c r="L335" s="121"/>
      <c r="M335" s="121"/>
      <c r="N335" s="122"/>
      <c r="O335" s="122"/>
      <c r="AA335" s="118"/>
    </row>
    <row r="336" spans="1:27" ht="36.75" customHeight="1">
      <c r="A336" s="118"/>
      <c r="B336" s="118"/>
      <c r="C336" s="118"/>
      <c r="D336" s="118"/>
      <c r="G336" s="53"/>
      <c r="H336" s="52"/>
      <c r="I336" s="52"/>
      <c r="J336" s="52"/>
      <c r="K336" s="121"/>
      <c r="L336" s="121"/>
      <c r="M336" s="121"/>
      <c r="N336" s="122"/>
      <c r="O336" s="122"/>
      <c r="AA336" s="118"/>
    </row>
    <row r="337" spans="1:27" ht="36.75" customHeight="1">
      <c r="A337" s="118"/>
      <c r="B337" s="118"/>
      <c r="C337" s="118"/>
      <c r="D337" s="118"/>
      <c r="G337" s="53"/>
      <c r="H337" s="52"/>
      <c r="I337" s="52"/>
      <c r="J337" s="52"/>
      <c r="K337" s="121"/>
      <c r="L337" s="121"/>
      <c r="M337" s="121"/>
      <c r="N337" s="122"/>
      <c r="O337" s="122"/>
      <c r="AA337" s="118"/>
    </row>
    <row r="338" spans="1:27" ht="36.75" customHeight="1">
      <c r="A338" s="118"/>
      <c r="B338" s="118"/>
      <c r="C338" s="118"/>
      <c r="D338" s="118"/>
      <c r="G338" s="53"/>
      <c r="H338" s="52"/>
      <c r="I338" s="52"/>
      <c r="J338" s="52"/>
      <c r="K338" s="121"/>
      <c r="L338" s="121"/>
      <c r="M338" s="121"/>
      <c r="N338" s="122"/>
      <c r="O338" s="122"/>
      <c r="AA338" s="118"/>
    </row>
    <row r="339" spans="1:27" ht="36.75" customHeight="1">
      <c r="A339" s="118"/>
      <c r="B339" s="118"/>
      <c r="C339" s="118"/>
      <c r="D339" s="118"/>
      <c r="G339" s="53"/>
      <c r="H339" s="52"/>
      <c r="I339" s="52"/>
      <c r="J339" s="52"/>
      <c r="K339" s="121"/>
      <c r="L339" s="121"/>
      <c r="M339" s="121"/>
      <c r="N339" s="122"/>
      <c r="O339" s="122"/>
      <c r="AA339" s="118"/>
    </row>
    <row r="340" spans="1:27" ht="36.75" customHeight="1">
      <c r="A340" s="118"/>
      <c r="B340" s="118"/>
      <c r="C340" s="118"/>
      <c r="D340" s="118"/>
      <c r="G340" s="53"/>
      <c r="H340" s="52"/>
      <c r="I340" s="52"/>
      <c r="J340" s="52"/>
      <c r="K340" s="121"/>
      <c r="L340" s="121"/>
      <c r="M340" s="121"/>
      <c r="N340" s="122"/>
      <c r="O340" s="122"/>
      <c r="AA340" s="118"/>
    </row>
    <row r="341" spans="1:27" ht="36.75" customHeight="1">
      <c r="A341" s="118"/>
      <c r="B341" s="118"/>
      <c r="C341" s="118"/>
      <c r="D341" s="118"/>
      <c r="G341" s="53"/>
      <c r="H341" s="52"/>
      <c r="I341" s="52"/>
      <c r="J341" s="52"/>
      <c r="K341" s="121"/>
      <c r="L341" s="121"/>
      <c r="M341" s="121"/>
      <c r="N341" s="122"/>
      <c r="O341" s="122"/>
      <c r="AA341" s="118"/>
    </row>
    <row r="342" spans="1:27" ht="36.75" customHeight="1">
      <c r="A342" s="118"/>
      <c r="B342" s="118"/>
      <c r="C342" s="118"/>
      <c r="D342" s="118"/>
      <c r="G342" s="53"/>
      <c r="H342" s="52"/>
      <c r="I342" s="52"/>
      <c r="J342" s="52"/>
      <c r="K342" s="121"/>
      <c r="L342" s="121"/>
      <c r="M342" s="121"/>
      <c r="N342" s="122"/>
      <c r="O342" s="122"/>
      <c r="AA342" s="118"/>
    </row>
    <row r="343" spans="1:27" ht="36.75" customHeight="1">
      <c r="A343" s="118"/>
      <c r="B343" s="118"/>
      <c r="C343" s="118"/>
      <c r="D343" s="118"/>
      <c r="AA343" s="118"/>
    </row>
    <row r="344" spans="1:27" ht="36.75" customHeight="1">
      <c r="A344" s="118"/>
      <c r="B344" s="118"/>
      <c r="C344" s="118"/>
      <c r="D344" s="118"/>
      <c r="AA344" s="118"/>
    </row>
    <row r="345" spans="1:27" ht="36.75" customHeight="1">
      <c r="A345" s="118"/>
      <c r="B345" s="118"/>
      <c r="C345" s="118"/>
      <c r="D345" s="118"/>
      <c r="AA345" s="118"/>
    </row>
    <row r="346" spans="1:27" ht="36.75" customHeight="1">
      <c r="A346" s="118"/>
      <c r="B346" s="118"/>
      <c r="C346" s="118"/>
      <c r="D346" s="118"/>
      <c r="AA346" s="118"/>
    </row>
    <row r="347" spans="1:27" ht="36.75" customHeight="1">
      <c r="A347" s="118"/>
      <c r="B347" s="118"/>
      <c r="C347" s="118"/>
      <c r="D347" s="118"/>
      <c r="H347" s="118"/>
      <c r="I347" s="118"/>
      <c r="J347" s="118"/>
      <c r="K347" s="118"/>
      <c r="L347" s="118"/>
      <c r="M347" s="118"/>
      <c r="N347" s="118"/>
      <c r="O347" s="118"/>
      <c r="AA347" s="118"/>
    </row>
    <row r="348" spans="1:27" ht="36.75" customHeight="1">
      <c r="A348" s="118"/>
      <c r="B348" s="118"/>
      <c r="C348" s="118"/>
      <c r="D348" s="118"/>
      <c r="H348" s="118"/>
      <c r="I348" s="118"/>
      <c r="J348" s="118"/>
      <c r="K348" s="118"/>
      <c r="L348" s="118"/>
      <c r="M348" s="118"/>
      <c r="N348" s="118"/>
      <c r="O348" s="118"/>
      <c r="AA348" s="118"/>
    </row>
    <row r="349" spans="1:27" ht="36.75" customHeight="1">
      <c r="A349" s="118"/>
      <c r="B349" s="118"/>
      <c r="C349" s="118"/>
      <c r="D349" s="118"/>
      <c r="H349" s="118"/>
      <c r="I349" s="118"/>
      <c r="J349" s="118"/>
      <c r="K349" s="118"/>
      <c r="L349" s="118"/>
      <c r="M349" s="118"/>
      <c r="N349" s="118"/>
      <c r="O349" s="118"/>
      <c r="AA349" s="118"/>
    </row>
    <row r="350" spans="1:27" ht="36.75" customHeight="1">
      <c r="A350" s="118"/>
      <c r="B350" s="118"/>
      <c r="C350" s="118"/>
      <c r="D350" s="118"/>
      <c r="H350" s="118"/>
      <c r="I350" s="118"/>
      <c r="J350" s="118"/>
      <c r="K350" s="118"/>
      <c r="L350" s="118"/>
      <c r="M350" s="118"/>
      <c r="N350" s="118"/>
      <c r="O350" s="118"/>
      <c r="AA350" s="118"/>
    </row>
  </sheetData>
  <mergeCells count="72">
    <mergeCell ref="A60:H60"/>
    <mergeCell ref="K60:N60"/>
    <mergeCell ref="O60:R60"/>
    <mergeCell ref="S60:V60"/>
    <mergeCell ref="K99:N99"/>
    <mergeCell ref="O99:R99"/>
    <mergeCell ref="S99:V99"/>
    <mergeCell ref="A58:H58"/>
    <mergeCell ref="K58:N58"/>
    <mergeCell ref="O58:R58"/>
    <mergeCell ref="S58:V58"/>
    <mergeCell ref="A59:H59"/>
    <mergeCell ref="K59:N59"/>
    <mergeCell ref="O59:R59"/>
    <mergeCell ref="S59:V59"/>
    <mergeCell ref="E47:Y47"/>
    <mergeCell ref="A44:H44"/>
    <mergeCell ref="K44:N44"/>
    <mergeCell ref="O44:R44"/>
    <mergeCell ref="S44:V44"/>
    <mergeCell ref="B45:D45"/>
    <mergeCell ref="K45:N45"/>
    <mergeCell ref="O45:R45"/>
    <mergeCell ref="S45:V45"/>
    <mergeCell ref="X45:Y45"/>
    <mergeCell ref="A43:H43"/>
    <mergeCell ref="K43:N43"/>
    <mergeCell ref="O43:R43"/>
    <mergeCell ref="S43:V43"/>
    <mergeCell ref="B29:D29"/>
    <mergeCell ref="K29:N29"/>
    <mergeCell ref="O29:R29"/>
    <mergeCell ref="S29:V29"/>
    <mergeCell ref="X29:Y29"/>
    <mergeCell ref="E31:Y31"/>
    <mergeCell ref="A27:H27"/>
    <mergeCell ref="K27:N27"/>
    <mergeCell ref="O27:R27"/>
    <mergeCell ref="S27:V27"/>
    <mergeCell ref="A26:H26"/>
    <mergeCell ref="K26:N26"/>
    <mergeCell ref="O26:R26"/>
    <mergeCell ref="S26:V26"/>
    <mergeCell ref="X20:Y20"/>
    <mergeCell ref="B20:D20"/>
    <mergeCell ref="K20:N20"/>
    <mergeCell ref="O20:R20"/>
    <mergeCell ref="S20:V20"/>
    <mergeCell ref="F23:F25"/>
    <mergeCell ref="A19:H19"/>
    <mergeCell ref="K19:N19"/>
    <mergeCell ref="O19:R19"/>
    <mergeCell ref="S19:V19"/>
    <mergeCell ref="E22:Y22"/>
    <mergeCell ref="F6:F17"/>
    <mergeCell ref="A18:H18"/>
    <mergeCell ref="K18:N18"/>
    <mergeCell ref="O18:R18"/>
    <mergeCell ref="S18:V18"/>
    <mergeCell ref="E5:V5"/>
    <mergeCell ref="F1:O1"/>
    <mergeCell ref="K2:V2"/>
    <mergeCell ref="W2:Y2"/>
    <mergeCell ref="BC2:BD2"/>
    <mergeCell ref="AA3:AB3"/>
    <mergeCell ref="A2:E2"/>
    <mergeCell ref="F2:J2"/>
    <mergeCell ref="B3:D3"/>
    <mergeCell ref="K3:N3"/>
    <mergeCell ref="O3:R3"/>
    <mergeCell ref="S3:V3"/>
    <mergeCell ref="X3:Y3"/>
  </mergeCells>
  <pageMargins left="0.45" right="0.45" top="0.5" bottom="0.5" header="0.3" footer="0.3"/>
  <pageSetup scale="47" orientation="landscape"/>
  <headerFooter>
    <oddFooter>&amp;L&amp;"Times New Roman,Regular"&amp;8&amp;Z&amp;F &amp;A&amp;C&amp;"Times New Roman,Regular"&amp;8&amp;P&amp;R&amp;"Times New Roman,Regular"&amp;8&amp;D</oddFooter>
  </headerFooter>
  <rowBreaks count="2" manualBreakCount="2">
    <brk id="19" max="24" man="1"/>
    <brk id="44" max="24" man="1"/>
  </rowBreaks>
  <colBreaks count="1" manualBreakCount="1">
    <brk id="25" max="1048575" man="1"/>
  </colBreaks>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D282"/>
  <sheetViews>
    <sheetView view="pageBreakPreview" topLeftCell="A23" zoomScale="60" zoomScaleNormal="50" zoomScalePageLayoutView="50" workbookViewId="0">
      <selection activeCell="K30" sqref="K30:N30"/>
    </sheetView>
  </sheetViews>
  <sheetFormatPr baseColWidth="10" defaultColWidth="8.7109375" defaultRowHeight="59.25" customHeight="1" x14ac:dyDescent="0"/>
  <cols>
    <col min="1" max="1" width="20.85546875" style="504" customWidth="1"/>
    <col min="2" max="2" width="5.5703125" style="505" customWidth="1"/>
    <col min="3" max="3" width="4.42578125" style="505" bestFit="1" customWidth="1"/>
    <col min="4" max="4" width="4.140625" style="505" customWidth="1"/>
    <col min="5" max="5" width="19.5703125" style="314" customWidth="1"/>
    <col min="6" max="6" width="11.28515625" style="314" customWidth="1"/>
    <col min="7" max="7" width="7" style="314" customWidth="1"/>
    <col min="8" max="8" width="45.42578125" style="315" customWidth="1"/>
    <col min="9" max="9" width="45.42578125" style="315" hidden="1" customWidth="1"/>
    <col min="10" max="10" width="22.28515625" style="315" customWidth="1"/>
    <col min="11" max="13" width="10.42578125" style="502" customWidth="1"/>
    <col min="14" max="15" width="10.42578125" style="503" customWidth="1"/>
    <col min="16" max="22" width="10.42578125" style="314" customWidth="1"/>
    <col min="23" max="23" width="19.5703125" style="314" customWidth="1"/>
    <col min="24" max="24" width="15.5703125" style="314" customWidth="1"/>
    <col min="25" max="25" width="3.5703125" style="314" bestFit="1" customWidth="1"/>
    <col min="26" max="26" width="8.7109375" style="314"/>
    <col min="27" max="27" width="9.42578125" style="503" customWidth="1"/>
    <col min="28" max="16384" width="8.7109375" style="314"/>
  </cols>
  <sheetData>
    <row r="1" spans="1:56" s="315" customFormat="1" ht="30.75" customHeight="1" thickBot="1">
      <c r="A1" s="392"/>
      <c r="B1" s="393"/>
      <c r="C1" s="393"/>
      <c r="D1" s="393"/>
      <c r="F1" s="696" t="s">
        <v>29</v>
      </c>
      <c r="G1" s="696"/>
      <c r="H1" s="696"/>
      <c r="I1" s="696"/>
      <c r="J1" s="696"/>
      <c r="K1" s="696"/>
      <c r="L1" s="696"/>
      <c r="M1" s="696"/>
      <c r="N1" s="696"/>
      <c r="O1" s="696"/>
      <c r="P1" s="314"/>
      <c r="AA1" s="455"/>
    </row>
    <row r="2" spans="1:56" s="315" customFormat="1" ht="27.75" customHeight="1" thickBot="1">
      <c r="A2" s="394" t="s">
        <v>346</v>
      </c>
      <c r="B2" s="516"/>
      <c r="C2" s="516"/>
      <c r="D2" s="516"/>
      <c r="E2" s="395"/>
      <c r="F2" s="316" t="s">
        <v>741</v>
      </c>
      <c r="G2" s="316"/>
      <c r="H2" s="316"/>
      <c r="I2" s="316"/>
      <c r="J2" s="316"/>
      <c r="K2" s="697" t="s">
        <v>33</v>
      </c>
      <c r="L2" s="698"/>
      <c r="M2" s="698"/>
      <c r="N2" s="698"/>
      <c r="O2" s="698"/>
      <c r="P2" s="698"/>
      <c r="Q2" s="698"/>
      <c r="R2" s="698"/>
      <c r="S2" s="698"/>
      <c r="T2" s="698"/>
      <c r="U2" s="698"/>
      <c r="V2" s="699"/>
      <c r="W2" s="700" t="s">
        <v>14</v>
      </c>
      <c r="X2" s="701"/>
      <c r="Y2" s="702"/>
      <c r="AA2" s="456"/>
      <c r="BB2" s="511"/>
      <c r="BC2" s="862"/>
      <c r="BD2" s="862"/>
    </row>
    <row r="3" spans="1:56" s="315" customFormat="1" ht="38.25" customHeight="1">
      <c r="A3" s="402" t="s">
        <v>6</v>
      </c>
      <c r="B3" s="685" t="s">
        <v>13</v>
      </c>
      <c r="C3" s="686"/>
      <c r="D3" s="687"/>
      <c r="E3" s="401" t="s">
        <v>7</v>
      </c>
      <c r="F3" s="396" t="s">
        <v>108</v>
      </c>
      <c r="G3" s="396" t="s">
        <v>0</v>
      </c>
      <c r="H3" s="399" t="s">
        <v>8</v>
      </c>
      <c r="I3" s="399" t="s">
        <v>40</v>
      </c>
      <c r="J3" s="328" t="s">
        <v>21</v>
      </c>
      <c r="K3" s="688" t="s">
        <v>18</v>
      </c>
      <c r="L3" s="689"/>
      <c r="M3" s="689"/>
      <c r="N3" s="689"/>
      <c r="O3" s="690" t="s">
        <v>19</v>
      </c>
      <c r="P3" s="691"/>
      <c r="Q3" s="691"/>
      <c r="R3" s="691"/>
      <c r="S3" s="692" t="s">
        <v>20</v>
      </c>
      <c r="T3" s="693"/>
      <c r="U3" s="693"/>
      <c r="V3" s="693"/>
      <c r="W3" s="400" t="s">
        <v>15</v>
      </c>
      <c r="X3" s="694" t="s">
        <v>130</v>
      </c>
      <c r="Y3" s="695"/>
      <c r="AA3" s="862"/>
      <c r="AB3" s="862"/>
      <c r="BB3" s="511"/>
      <c r="BC3" s="512"/>
      <c r="BD3" s="512"/>
    </row>
    <row r="4" spans="1:56" s="315" customFormat="1" ht="31.5" customHeight="1">
      <c r="A4" s="403"/>
      <c r="B4" s="404" t="s">
        <v>30</v>
      </c>
      <c r="C4" s="405" t="s">
        <v>31</v>
      </c>
      <c r="D4" s="406" t="s">
        <v>32</v>
      </c>
      <c r="E4" s="407"/>
      <c r="F4" s="407"/>
      <c r="G4" s="407"/>
      <c r="H4" s="408"/>
      <c r="I4" s="409"/>
      <c r="J4" s="322">
        <v>41548</v>
      </c>
      <c r="K4" s="323" t="s">
        <v>9</v>
      </c>
      <c r="L4" s="323" t="s">
        <v>10</v>
      </c>
      <c r="M4" s="323" t="s">
        <v>11</v>
      </c>
      <c r="N4" s="323" t="s">
        <v>12</v>
      </c>
      <c r="O4" s="324" t="s">
        <v>9</v>
      </c>
      <c r="P4" s="324" t="s">
        <v>10</v>
      </c>
      <c r="Q4" s="324" t="s">
        <v>11</v>
      </c>
      <c r="R4" s="324" t="s">
        <v>12</v>
      </c>
      <c r="S4" s="325" t="s">
        <v>9</v>
      </c>
      <c r="T4" s="325" t="s">
        <v>10</v>
      </c>
      <c r="U4" s="325" t="s">
        <v>11</v>
      </c>
      <c r="V4" s="325" t="s">
        <v>12</v>
      </c>
      <c r="W4" s="410"/>
      <c r="X4" s="410"/>
      <c r="Y4" s="410" t="s">
        <v>0</v>
      </c>
      <c r="Z4" s="457"/>
      <c r="AA4" s="457"/>
    </row>
    <row r="5" spans="1:56" s="315" customFormat="1" ht="28.5" customHeight="1" thickBot="1">
      <c r="A5" s="340" t="s">
        <v>255</v>
      </c>
      <c r="B5" s="451" t="s">
        <v>71</v>
      </c>
      <c r="C5" s="452" t="s">
        <v>71</v>
      </c>
      <c r="D5" s="412" t="s">
        <v>37</v>
      </c>
      <c r="E5" s="877" t="s">
        <v>256</v>
      </c>
      <c r="F5" s="878"/>
      <c r="G5" s="878"/>
      <c r="H5" s="878"/>
      <c r="I5" s="878"/>
      <c r="J5" s="878"/>
      <c r="K5" s="878"/>
      <c r="L5" s="878"/>
      <c r="M5" s="878"/>
      <c r="N5" s="878"/>
      <c r="O5" s="878"/>
      <c r="P5" s="878"/>
      <c r="Q5" s="878"/>
      <c r="R5" s="878"/>
      <c r="S5" s="878"/>
      <c r="T5" s="878"/>
      <c r="U5" s="878"/>
      <c r="V5" s="878"/>
      <c r="W5" s="878"/>
      <c r="X5" s="878"/>
      <c r="Y5" s="879"/>
      <c r="Z5" s="457"/>
      <c r="AA5" s="457"/>
      <c r="AB5" s="315" t="s">
        <v>37</v>
      </c>
    </row>
    <row r="6" spans="1:56" s="315" customFormat="1" ht="30">
      <c r="A6" s="754" t="s">
        <v>23</v>
      </c>
      <c r="B6" s="754"/>
      <c r="C6" s="754"/>
      <c r="D6" s="754"/>
      <c r="E6" s="755"/>
      <c r="F6" s="996" t="s">
        <v>257</v>
      </c>
      <c r="G6" s="381" t="s">
        <v>503</v>
      </c>
      <c r="H6" s="414" t="s">
        <v>258</v>
      </c>
      <c r="I6" s="416" t="s">
        <v>864</v>
      </c>
      <c r="J6" s="202" t="s">
        <v>16</v>
      </c>
      <c r="K6" s="203" t="s">
        <v>16</v>
      </c>
      <c r="L6" s="203"/>
      <c r="M6" s="203"/>
      <c r="N6" s="203"/>
      <c r="O6" s="204"/>
      <c r="P6" s="204"/>
      <c r="Q6" s="507"/>
      <c r="R6" s="507"/>
      <c r="S6" s="508"/>
      <c r="T6" s="508"/>
      <c r="U6" s="508"/>
      <c r="V6" s="508"/>
      <c r="W6" s="382" t="s">
        <v>37</v>
      </c>
      <c r="X6" s="382" t="s">
        <v>37</v>
      </c>
      <c r="Y6" s="362"/>
      <c r="AB6" s="315" t="s">
        <v>37</v>
      </c>
    </row>
    <row r="7" spans="1:56" s="315" customFormat="1" ht="89.25" customHeight="1">
      <c r="A7" s="756"/>
      <c r="B7" s="756"/>
      <c r="C7" s="756"/>
      <c r="D7" s="756"/>
      <c r="E7" s="757"/>
      <c r="F7" s="997"/>
      <c r="G7" s="381" t="s">
        <v>504</v>
      </c>
      <c r="H7" s="414" t="s">
        <v>259</v>
      </c>
      <c r="I7" s="414" t="s">
        <v>260</v>
      </c>
      <c r="J7" s="202" t="s">
        <v>16</v>
      </c>
      <c r="K7" s="203" t="s">
        <v>16</v>
      </c>
      <c r="L7" s="203" t="s">
        <v>16</v>
      </c>
      <c r="M7" s="203" t="s">
        <v>16</v>
      </c>
      <c r="N7" s="203" t="s">
        <v>16</v>
      </c>
      <c r="O7" s="204" t="s">
        <v>16</v>
      </c>
      <c r="P7" s="204" t="s">
        <v>16</v>
      </c>
      <c r="Q7" s="204" t="s">
        <v>16</v>
      </c>
      <c r="R7" s="204" t="s">
        <v>16</v>
      </c>
      <c r="S7" s="208" t="s">
        <v>16</v>
      </c>
      <c r="T7" s="208" t="s">
        <v>16</v>
      </c>
      <c r="U7" s="208" t="s">
        <v>16</v>
      </c>
      <c r="V7" s="208" t="s">
        <v>16</v>
      </c>
      <c r="W7" s="382"/>
      <c r="X7" s="382"/>
      <c r="Y7" s="362"/>
      <c r="Z7" s="518" t="s">
        <v>261</v>
      </c>
    </row>
    <row r="8" spans="1:56" s="315" customFormat="1" ht="30" customHeight="1">
      <c r="A8" s="756"/>
      <c r="B8" s="756"/>
      <c r="C8" s="756"/>
      <c r="D8" s="756"/>
      <c r="E8" s="757"/>
      <c r="F8" s="997"/>
      <c r="G8" s="382" t="s">
        <v>505</v>
      </c>
      <c r="H8" s="414" t="s">
        <v>262</v>
      </c>
      <c r="I8" s="416" t="s">
        <v>263</v>
      </c>
      <c r="J8" s="202" t="s">
        <v>16</v>
      </c>
      <c r="K8" s="203" t="s">
        <v>16</v>
      </c>
      <c r="L8" s="509"/>
      <c r="M8" s="203"/>
      <c r="N8" s="203"/>
      <c r="O8" s="204"/>
      <c r="P8" s="204"/>
      <c r="Q8" s="507"/>
      <c r="R8" s="507"/>
      <c r="S8" s="508"/>
      <c r="T8" s="508"/>
      <c r="U8" s="508"/>
      <c r="V8" s="508"/>
      <c r="W8" s="382"/>
      <c r="X8" s="382"/>
      <c r="Y8" s="362"/>
    </row>
    <row r="9" spans="1:56" s="315" customFormat="1" ht="30">
      <c r="A9" s="756"/>
      <c r="B9" s="756"/>
      <c r="C9" s="756"/>
      <c r="D9" s="756"/>
      <c r="E9" s="757"/>
      <c r="F9" s="997"/>
      <c r="G9" s="382" t="s">
        <v>506</v>
      </c>
      <c r="H9" s="414" t="s">
        <v>264</v>
      </c>
      <c r="I9" s="416" t="s">
        <v>245</v>
      </c>
      <c r="J9" s="202" t="s">
        <v>37</v>
      </c>
      <c r="K9" s="203" t="s">
        <v>16</v>
      </c>
      <c r="L9" s="509"/>
      <c r="M9" s="203"/>
      <c r="N9" s="203"/>
      <c r="O9" s="204"/>
      <c r="P9" s="204"/>
      <c r="Q9" s="507"/>
      <c r="R9" s="507"/>
      <c r="S9" s="508"/>
      <c r="T9" s="508"/>
      <c r="U9" s="508"/>
      <c r="V9" s="508"/>
      <c r="W9" s="382"/>
      <c r="X9" s="382"/>
      <c r="Y9" s="362"/>
    </row>
    <row r="10" spans="1:56" s="315" customFormat="1" ht="84">
      <c r="A10" s="756"/>
      <c r="B10" s="756"/>
      <c r="C10" s="756"/>
      <c r="D10" s="756"/>
      <c r="E10" s="757"/>
      <c r="F10" s="997"/>
      <c r="G10" s="382" t="s">
        <v>507</v>
      </c>
      <c r="H10" s="416" t="s">
        <v>265</v>
      </c>
      <c r="I10" s="416" t="s">
        <v>266</v>
      </c>
      <c r="J10" s="202" t="s">
        <v>16</v>
      </c>
      <c r="K10" s="203" t="s">
        <v>16</v>
      </c>
      <c r="L10" s="203" t="s">
        <v>16</v>
      </c>
      <c r="M10" s="509"/>
      <c r="N10" s="509"/>
      <c r="O10" s="507"/>
      <c r="P10" s="204"/>
      <c r="Q10" s="204"/>
      <c r="R10" s="204"/>
      <c r="S10" s="208"/>
      <c r="T10" s="508"/>
      <c r="U10" s="508"/>
      <c r="V10" s="508"/>
      <c r="W10" s="382" t="s">
        <v>267</v>
      </c>
      <c r="X10" s="382" t="s">
        <v>268</v>
      </c>
      <c r="Y10" s="532">
        <v>4</v>
      </c>
    </row>
    <row r="11" spans="1:56" s="315" customFormat="1" ht="43.5" customHeight="1">
      <c r="A11" s="756"/>
      <c r="B11" s="756"/>
      <c r="C11" s="756"/>
      <c r="D11" s="756"/>
      <c r="E11" s="757"/>
      <c r="F11" s="997"/>
      <c r="G11" s="382" t="s">
        <v>508</v>
      </c>
      <c r="H11" s="416" t="s">
        <v>269</v>
      </c>
      <c r="I11" s="416" t="s">
        <v>270</v>
      </c>
      <c r="J11" s="202" t="s">
        <v>16</v>
      </c>
      <c r="K11" s="203" t="s">
        <v>16</v>
      </c>
      <c r="L11" s="203" t="s">
        <v>16</v>
      </c>
      <c r="M11" s="203"/>
      <c r="N11" s="203" t="s">
        <v>37</v>
      </c>
      <c r="O11" s="204" t="s">
        <v>37</v>
      </c>
      <c r="P11" s="204" t="s">
        <v>37</v>
      </c>
      <c r="Q11" s="204" t="s">
        <v>37</v>
      </c>
      <c r="R11" s="204" t="s">
        <v>37</v>
      </c>
      <c r="S11" s="208" t="s">
        <v>37</v>
      </c>
      <c r="T11" s="208" t="s">
        <v>37</v>
      </c>
      <c r="U11" s="208" t="s">
        <v>37</v>
      </c>
      <c r="V11" s="208" t="s">
        <v>37</v>
      </c>
      <c r="W11" s="382" t="s">
        <v>271</v>
      </c>
      <c r="X11" s="382" t="s">
        <v>272</v>
      </c>
      <c r="Y11" s="362">
        <v>5</v>
      </c>
      <c r="Z11" s="518" t="s">
        <v>273</v>
      </c>
    </row>
    <row r="12" spans="1:56" s="315" customFormat="1" ht="66.75" customHeight="1">
      <c r="A12" s="756"/>
      <c r="B12" s="756"/>
      <c r="C12" s="756"/>
      <c r="D12" s="756"/>
      <c r="E12" s="757"/>
      <c r="F12" s="997"/>
      <c r="G12" s="382" t="s">
        <v>509</v>
      </c>
      <c r="H12" s="416" t="s">
        <v>274</v>
      </c>
      <c r="I12" s="416" t="s">
        <v>285</v>
      </c>
      <c r="J12" s="448"/>
      <c r="K12" s="203" t="s">
        <v>16</v>
      </c>
      <c r="L12" s="203" t="s">
        <v>16</v>
      </c>
      <c r="M12" s="509"/>
      <c r="N12" s="509"/>
      <c r="O12" s="507"/>
      <c r="P12" s="507"/>
      <c r="Q12" s="507"/>
      <c r="R12" s="507"/>
      <c r="S12" s="508"/>
      <c r="T12" s="508"/>
      <c r="U12" s="508"/>
      <c r="V12" s="508"/>
      <c r="W12" s="382" t="s">
        <v>275</v>
      </c>
      <c r="X12" s="382" t="s">
        <v>276</v>
      </c>
      <c r="Y12" s="362"/>
    </row>
    <row r="13" spans="1:56" s="315" customFormat="1" ht="23">
      <c r="A13" s="756"/>
      <c r="B13" s="756"/>
      <c r="C13" s="756"/>
      <c r="D13" s="756"/>
      <c r="E13" s="757"/>
      <c r="F13" s="997"/>
      <c r="G13" s="382" t="s">
        <v>510</v>
      </c>
      <c r="H13" s="416" t="s">
        <v>277</v>
      </c>
      <c r="I13" s="416" t="s">
        <v>245</v>
      </c>
      <c r="J13" s="448"/>
      <c r="K13" s="203" t="s">
        <v>16</v>
      </c>
      <c r="L13" s="203" t="s">
        <v>16</v>
      </c>
      <c r="M13" s="509"/>
      <c r="N13" s="509"/>
      <c r="O13" s="507"/>
      <c r="P13" s="507"/>
      <c r="Q13" s="507"/>
      <c r="R13" s="507"/>
      <c r="S13" s="508"/>
      <c r="T13" s="508"/>
      <c r="U13" s="508"/>
      <c r="V13" s="508"/>
      <c r="W13" s="382"/>
      <c r="X13" s="382"/>
      <c r="Y13" s="362">
        <v>7</v>
      </c>
    </row>
    <row r="14" spans="1:56" s="315" customFormat="1" ht="30">
      <c r="A14" s="756"/>
      <c r="B14" s="756"/>
      <c r="C14" s="756"/>
      <c r="D14" s="756"/>
      <c r="E14" s="757"/>
      <c r="F14" s="997"/>
      <c r="G14" s="382" t="s">
        <v>511</v>
      </c>
      <c r="H14" s="416" t="s">
        <v>278</v>
      </c>
      <c r="I14" s="416" t="s">
        <v>279</v>
      </c>
      <c r="J14" s="448"/>
      <c r="K14" s="509"/>
      <c r="L14" s="509"/>
      <c r="M14" s="203" t="s">
        <v>16</v>
      </c>
      <c r="N14" s="509"/>
      <c r="O14" s="507"/>
      <c r="P14" s="507"/>
      <c r="Q14" s="507"/>
      <c r="R14" s="507"/>
      <c r="S14" s="508"/>
      <c r="T14" s="508"/>
      <c r="U14" s="508"/>
      <c r="V14" s="508"/>
      <c r="W14" s="382"/>
      <c r="X14" s="382"/>
      <c r="Y14" s="362" t="s">
        <v>280</v>
      </c>
    </row>
    <row r="15" spans="1:56" s="315" customFormat="1" ht="35.25" customHeight="1">
      <c r="A15" s="756"/>
      <c r="B15" s="756"/>
      <c r="C15" s="756"/>
      <c r="D15" s="756"/>
      <c r="E15" s="757"/>
      <c r="F15" s="997"/>
      <c r="G15" s="382" t="s">
        <v>512</v>
      </c>
      <c r="H15" s="416" t="s">
        <v>281</v>
      </c>
      <c r="I15" s="416" t="s">
        <v>282</v>
      </c>
      <c r="J15" s="448"/>
      <c r="K15" s="509"/>
      <c r="L15" s="509"/>
      <c r="M15" s="203" t="s">
        <v>16</v>
      </c>
      <c r="N15" s="203" t="s">
        <v>16</v>
      </c>
      <c r="O15" s="204" t="s">
        <v>16</v>
      </c>
      <c r="P15" s="204" t="s">
        <v>16</v>
      </c>
      <c r="Q15" s="204" t="s">
        <v>16</v>
      </c>
      <c r="R15" s="204" t="s">
        <v>16</v>
      </c>
      <c r="S15" s="208" t="s">
        <v>16</v>
      </c>
      <c r="T15" s="208" t="s">
        <v>16</v>
      </c>
      <c r="U15" s="208" t="s">
        <v>16</v>
      </c>
      <c r="V15" s="208" t="s">
        <v>16</v>
      </c>
      <c r="W15" s="382"/>
      <c r="X15" s="382"/>
      <c r="Y15" s="362" t="s">
        <v>283</v>
      </c>
    </row>
    <row r="16" spans="1:56" s="315" customFormat="1" ht="30">
      <c r="A16" s="883"/>
      <c r="B16" s="883"/>
      <c r="C16" s="883"/>
      <c r="D16" s="883"/>
      <c r="E16" s="884"/>
      <c r="F16" s="998"/>
      <c r="G16" s="382" t="s">
        <v>513</v>
      </c>
      <c r="H16" s="416" t="s">
        <v>284</v>
      </c>
      <c r="I16" s="416" t="s">
        <v>245</v>
      </c>
      <c r="J16" s="448"/>
      <c r="K16" s="509"/>
      <c r="L16" s="509"/>
      <c r="M16" s="203"/>
      <c r="N16" s="203" t="s">
        <v>16</v>
      </c>
      <c r="O16" s="204"/>
      <c r="P16" s="204"/>
      <c r="Q16" s="204"/>
      <c r="R16" s="204" t="s">
        <v>16</v>
      </c>
      <c r="S16" s="208"/>
      <c r="T16" s="208"/>
      <c r="U16" s="208"/>
      <c r="V16" s="208"/>
      <c r="W16" s="382"/>
      <c r="X16" s="382"/>
      <c r="Y16" s="362"/>
    </row>
    <row r="17" spans="1:27" s="315" customFormat="1" ht="230.25" customHeight="1">
      <c r="A17" s="721" t="s">
        <v>711</v>
      </c>
      <c r="B17" s="722"/>
      <c r="C17" s="722"/>
      <c r="D17" s="722"/>
      <c r="E17" s="722"/>
      <c r="F17" s="722"/>
      <c r="G17" s="722"/>
      <c r="H17" s="723"/>
      <c r="I17" s="433"/>
      <c r="J17" s="363" t="s">
        <v>128</v>
      </c>
      <c r="K17" s="724" t="s">
        <v>747</v>
      </c>
      <c r="L17" s="725"/>
      <c r="M17" s="725"/>
      <c r="N17" s="726"/>
      <c r="O17" s="724" t="s">
        <v>748</v>
      </c>
      <c r="P17" s="725"/>
      <c r="Q17" s="725"/>
      <c r="R17" s="726"/>
      <c r="S17" s="724" t="s">
        <v>749</v>
      </c>
      <c r="T17" s="725"/>
      <c r="U17" s="725"/>
      <c r="V17" s="726"/>
      <c r="W17" s="762"/>
      <c r="X17" s="763"/>
      <c r="Y17" s="764"/>
      <c r="Z17" s="457"/>
      <c r="AA17" s="457"/>
    </row>
    <row r="18" spans="1:27" s="315" customFormat="1" ht="21.75" customHeight="1">
      <c r="A18" s="748" t="s">
        <v>687</v>
      </c>
      <c r="B18" s="749"/>
      <c r="C18" s="749"/>
      <c r="D18" s="749"/>
      <c r="E18" s="749"/>
      <c r="F18" s="749"/>
      <c r="G18" s="749"/>
      <c r="H18" s="750"/>
      <c r="I18" s="365"/>
      <c r="J18" s="533"/>
      <c r="K18" s="993"/>
      <c r="L18" s="994"/>
      <c r="M18" s="994"/>
      <c r="N18" s="995"/>
      <c r="O18" s="993"/>
      <c r="P18" s="994"/>
      <c r="Q18" s="994"/>
      <c r="R18" s="995"/>
      <c r="S18" s="993"/>
      <c r="T18" s="994"/>
      <c r="U18" s="994"/>
      <c r="V18" s="995"/>
      <c r="W18" s="765"/>
      <c r="X18" s="766"/>
      <c r="Y18" s="767"/>
      <c r="Z18" s="519" t="s">
        <v>286</v>
      </c>
      <c r="AA18" s="457"/>
    </row>
    <row r="19" spans="1:27" s="315" customFormat="1" ht="40.5" customHeight="1" thickBot="1">
      <c r="A19" s="340" t="s">
        <v>287</v>
      </c>
      <c r="B19" s="451" t="s">
        <v>71</v>
      </c>
      <c r="C19" s="452" t="s">
        <v>71</v>
      </c>
      <c r="D19" s="452" t="s">
        <v>71</v>
      </c>
      <c r="E19" s="877" t="s">
        <v>288</v>
      </c>
      <c r="F19" s="878"/>
      <c r="G19" s="878"/>
      <c r="H19" s="878"/>
      <c r="I19" s="878"/>
      <c r="J19" s="878"/>
      <c r="K19" s="878"/>
      <c r="L19" s="878"/>
      <c r="M19" s="878"/>
      <c r="N19" s="878"/>
      <c r="O19" s="878"/>
      <c r="P19" s="878"/>
      <c r="Q19" s="878"/>
      <c r="R19" s="878"/>
      <c r="S19" s="878"/>
      <c r="T19" s="878"/>
      <c r="U19" s="878"/>
      <c r="V19" s="878"/>
      <c r="W19" s="878"/>
      <c r="X19" s="878"/>
      <c r="Y19" s="879"/>
      <c r="Z19" s="457"/>
      <c r="AA19" s="457"/>
    </row>
    <row r="20" spans="1:27" s="315" customFormat="1" ht="40.5" customHeight="1">
      <c r="A20" s="754"/>
      <c r="B20" s="754"/>
      <c r="C20" s="754"/>
      <c r="D20" s="754"/>
      <c r="E20" s="755"/>
      <c r="F20" s="996" t="s">
        <v>289</v>
      </c>
      <c r="G20" s="382" t="s">
        <v>514</v>
      </c>
      <c r="H20" s="534" t="s">
        <v>258</v>
      </c>
      <c r="I20" s="534" t="s">
        <v>290</v>
      </c>
      <c r="J20" s="202" t="s">
        <v>16</v>
      </c>
      <c r="K20" s="203"/>
      <c r="L20" s="203"/>
      <c r="M20" s="203"/>
      <c r="N20" s="203"/>
      <c r="O20" s="204"/>
      <c r="P20" s="204"/>
      <c r="Q20" s="507"/>
      <c r="R20" s="507"/>
      <c r="S20" s="508"/>
      <c r="T20" s="508"/>
      <c r="U20" s="508"/>
      <c r="V20" s="508"/>
      <c r="W20" s="382"/>
      <c r="X20" s="382"/>
      <c r="Y20" s="383"/>
    </row>
    <row r="21" spans="1:27" s="315" customFormat="1" ht="40.5" customHeight="1">
      <c r="A21" s="756"/>
      <c r="B21" s="756"/>
      <c r="C21" s="756"/>
      <c r="D21" s="756"/>
      <c r="E21" s="757"/>
      <c r="F21" s="997"/>
      <c r="G21" s="382" t="s">
        <v>515</v>
      </c>
      <c r="H21" s="534" t="s">
        <v>264</v>
      </c>
      <c r="I21" s="382" t="s">
        <v>245</v>
      </c>
      <c r="J21" s="202"/>
      <c r="K21" s="203" t="s">
        <v>16</v>
      </c>
      <c r="L21" s="203"/>
      <c r="M21" s="203"/>
      <c r="N21" s="203"/>
      <c r="O21" s="204"/>
      <c r="P21" s="204"/>
      <c r="Q21" s="507"/>
      <c r="R21" s="507"/>
      <c r="S21" s="508"/>
      <c r="T21" s="508"/>
      <c r="U21" s="508"/>
      <c r="V21" s="508"/>
      <c r="W21" s="382"/>
      <c r="X21" s="382"/>
      <c r="Y21" s="383"/>
    </row>
    <row r="22" spans="1:27" s="315" customFormat="1" ht="92.25" customHeight="1">
      <c r="A22" s="756"/>
      <c r="B22" s="756"/>
      <c r="C22" s="756"/>
      <c r="D22" s="756"/>
      <c r="E22" s="757"/>
      <c r="F22" s="997"/>
      <c r="G22" s="382" t="s">
        <v>516</v>
      </c>
      <c r="H22" s="534" t="s">
        <v>274</v>
      </c>
      <c r="I22" s="382" t="s">
        <v>245</v>
      </c>
      <c r="J22" s="202" t="s">
        <v>16</v>
      </c>
      <c r="K22" s="203" t="s">
        <v>16</v>
      </c>
      <c r="L22" s="203" t="s">
        <v>16</v>
      </c>
      <c r="M22" s="203"/>
      <c r="N22" s="203"/>
      <c r="O22" s="204"/>
      <c r="P22" s="204"/>
      <c r="Q22" s="507"/>
      <c r="R22" s="507"/>
      <c r="S22" s="508"/>
      <c r="T22" s="508"/>
      <c r="U22" s="508"/>
      <c r="V22" s="508"/>
      <c r="W22" s="538" t="s">
        <v>291</v>
      </c>
      <c r="X22" s="382"/>
      <c r="Y22" s="383"/>
    </row>
    <row r="23" spans="1:27" s="315" customFormat="1" ht="44.25" customHeight="1">
      <c r="A23" s="756"/>
      <c r="B23" s="756"/>
      <c r="C23" s="756"/>
      <c r="D23" s="756"/>
      <c r="E23" s="757"/>
      <c r="F23" s="997"/>
      <c r="G23" s="382" t="s">
        <v>517</v>
      </c>
      <c r="H23" s="534" t="s">
        <v>292</v>
      </c>
      <c r="I23" s="382" t="s">
        <v>245</v>
      </c>
      <c r="J23" s="202" t="s">
        <v>16</v>
      </c>
      <c r="K23" s="203" t="s">
        <v>16</v>
      </c>
      <c r="L23" s="203" t="s">
        <v>16</v>
      </c>
      <c r="M23" s="203"/>
      <c r="N23" s="203"/>
      <c r="O23" s="204"/>
      <c r="P23" s="204"/>
      <c r="Q23" s="507"/>
      <c r="R23" s="507"/>
      <c r="S23" s="508"/>
      <c r="T23" s="508"/>
      <c r="U23" s="508"/>
      <c r="V23" s="508"/>
      <c r="W23" s="382" t="s">
        <v>293</v>
      </c>
      <c r="X23" s="382" t="s">
        <v>294</v>
      </c>
      <c r="Y23" s="383">
        <v>9</v>
      </c>
    </row>
    <row r="24" spans="1:27" s="315" customFormat="1" ht="33.75" customHeight="1">
      <c r="A24" s="756"/>
      <c r="B24" s="756"/>
      <c r="C24" s="756"/>
      <c r="D24" s="756"/>
      <c r="E24" s="757"/>
      <c r="F24" s="997"/>
      <c r="G24" s="382" t="s">
        <v>518</v>
      </c>
      <c r="H24" s="534" t="s">
        <v>295</v>
      </c>
      <c r="I24" s="382" t="s">
        <v>245</v>
      </c>
      <c r="J24" s="202" t="s">
        <v>16</v>
      </c>
      <c r="K24" s="203" t="s">
        <v>16</v>
      </c>
      <c r="L24" s="203"/>
      <c r="M24" s="203"/>
      <c r="N24" s="203"/>
      <c r="O24" s="204"/>
      <c r="P24" s="204"/>
      <c r="Q24" s="507"/>
      <c r="R24" s="507"/>
      <c r="S24" s="508"/>
      <c r="T24" s="508"/>
      <c r="U24" s="508"/>
      <c r="V24" s="508"/>
      <c r="W24" s="382"/>
      <c r="X24" s="382"/>
      <c r="Y24" s="383"/>
    </row>
    <row r="25" spans="1:27" s="315" customFormat="1" ht="25.5" customHeight="1">
      <c r="A25" s="756"/>
      <c r="B25" s="756"/>
      <c r="C25" s="756"/>
      <c r="D25" s="756"/>
      <c r="E25" s="757"/>
      <c r="F25" s="997"/>
      <c r="G25" s="382" t="s">
        <v>519</v>
      </c>
      <c r="H25" s="534" t="s">
        <v>296</v>
      </c>
      <c r="I25" s="382" t="s">
        <v>245</v>
      </c>
      <c r="J25" s="537"/>
      <c r="K25" s="203" t="s">
        <v>16</v>
      </c>
      <c r="L25" s="203" t="s">
        <v>16</v>
      </c>
      <c r="M25" s="203" t="s">
        <v>16</v>
      </c>
      <c r="N25" s="203" t="s">
        <v>16</v>
      </c>
      <c r="O25" s="204" t="s">
        <v>16</v>
      </c>
      <c r="P25" s="204" t="s">
        <v>16</v>
      </c>
      <c r="Q25" s="204" t="s">
        <v>16</v>
      </c>
      <c r="R25" s="204" t="s">
        <v>16</v>
      </c>
      <c r="S25" s="208" t="s">
        <v>16</v>
      </c>
      <c r="T25" s="208" t="s">
        <v>16</v>
      </c>
      <c r="U25" s="208" t="s">
        <v>16</v>
      </c>
      <c r="V25" s="208" t="s">
        <v>16</v>
      </c>
      <c r="W25" s="382"/>
      <c r="X25" s="382"/>
      <c r="Y25" s="383"/>
    </row>
    <row r="26" spans="1:27" s="315" customFormat="1" ht="44.25" customHeight="1">
      <c r="A26" s="756"/>
      <c r="B26" s="756"/>
      <c r="C26" s="756"/>
      <c r="D26" s="756"/>
      <c r="E26" s="757"/>
      <c r="F26" s="997"/>
      <c r="G26" s="382" t="s">
        <v>520</v>
      </c>
      <c r="H26" s="534" t="s">
        <v>297</v>
      </c>
      <c r="I26" s="382" t="s">
        <v>298</v>
      </c>
      <c r="J26" s="537"/>
      <c r="K26" s="203" t="s">
        <v>16</v>
      </c>
      <c r="L26" s="203"/>
      <c r="M26" s="203"/>
      <c r="N26" s="203"/>
      <c r="O26" s="204"/>
      <c r="P26" s="204"/>
      <c r="Q26" s="204"/>
      <c r="R26" s="204"/>
      <c r="S26" s="208"/>
      <c r="T26" s="208"/>
      <c r="U26" s="208"/>
      <c r="V26" s="208"/>
      <c r="W26" s="382" t="s">
        <v>299</v>
      </c>
      <c r="X26" s="382" t="s">
        <v>300</v>
      </c>
      <c r="Y26" s="383">
        <v>8</v>
      </c>
    </row>
    <row r="27" spans="1:27" s="315" customFormat="1" ht="40.5" customHeight="1">
      <c r="A27" s="756"/>
      <c r="B27" s="756"/>
      <c r="C27" s="756"/>
      <c r="D27" s="756"/>
      <c r="E27" s="757"/>
      <c r="F27" s="997"/>
      <c r="G27" s="382" t="s">
        <v>521</v>
      </c>
      <c r="H27" s="534" t="s">
        <v>301</v>
      </c>
      <c r="I27" s="382" t="s">
        <v>298</v>
      </c>
      <c r="J27" s="537"/>
      <c r="K27" s="203" t="s">
        <v>16</v>
      </c>
      <c r="L27" s="203" t="s">
        <v>16</v>
      </c>
      <c r="M27" s="203" t="s">
        <v>16</v>
      </c>
      <c r="N27" s="203" t="s">
        <v>16</v>
      </c>
      <c r="O27" s="204" t="s">
        <v>16</v>
      </c>
      <c r="P27" s="204" t="s">
        <v>16</v>
      </c>
      <c r="Q27" s="204" t="s">
        <v>16</v>
      </c>
      <c r="R27" s="204" t="s">
        <v>16</v>
      </c>
      <c r="S27" s="208" t="s">
        <v>16</v>
      </c>
      <c r="T27" s="208" t="s">
        <v>16</v>
      </c>
      <c r="U27" s="208" t="s">
        <v>16</v>
      </c>
      <c r="V27" s="208" t="s">
        <v>16</v>
      </c>
      <c r="W27" s="382"/>
      <c r="X27" s="382"/>
      <c r="Y27" s="383"/>
    </row>
    <row r="28" spans="1:27" s="315" customFormat="1" ht="23.25" customHeight="1">
      <c r="A28" s="756"/>
      <c r="B28" s="756"/>
      <c r="C28" s="756"/>
      <c r="D28" s="756"/>
      <c r="E28" s="757"/>
      <c r="F28" s="997"/>
      <c r="G28" s="382" t="s">
        <v>522</v>
      </c>
      <c r="H28" s="534" t="s">
        <v>302</v>
      </c>
      <c r="I28" s="378" t="s">
        <v>245</v>
      </c>
      <c r="J28" s="537"/>
      <c r="K28" s="509"/>
      <c r="L28" s="203" t="s">
        <v>16</v>
      </c>
      <c r="M28" s="509"/>
      <c r="N28" s="509"/>
      <c r="O28" s="507"/>
      <c r="P28" s="204"/>
      <c r="Q28" s="204"/>
      <c r="R28" s="204"/>
      <c r="S28" s="208"/>
      <c r="T28" s="508"/>
      <c r="U28" s="508"/>
      <c r="V28" s="508"/>
      <c r="W28" s="382"/>
      <c r="X28" s="382"/>
      <c r="Y28" s="383"/>
    </row>
    <row r="29" spans="1:27" s="315" customFormat="1" ht="40.5" customHeight="1">
      <c r="A29" s="883"/>
      <c r="B29" s="883"/>
      <c r="C29" s="883"/>
      <c r="D29" s="883"/>
      <c r="E29" s="884"/>
      <c r="F29" s="998"/>
      <c r="G29" s="382" t="s">
        <v>523</v>
      </c>
      <c r="H29" s="534" t="s">
        <v>303</v>
      </c>
      <c r="I29" s="534" t="s">
        <v>304</v>
      </c>
      <c r="J29" s="537"/>
      <c r="K29" s="509"/>
      <c r="L29" s="203" t="s">
        <v>16</v>
      </c>
      <c r="M29" s="203" t="s">
        <v>16</v>
      </c>
      <c r="N29" s="203" t="s">
        <v>16</v>
      </c>
      <c r="O29" s="204" t="s">
        <v>16</v>
      </c>
      <c r="P29" s="204" t="s">
        <v>16</v>
      </c>
      <c r="Q29" s="204" t="s">
        <v>16</v>
      </c>
      <c r="R29" s="204" t="s">
        <v>16</v>
      </c>
      <c r="S29" s="208" t="s">
        <v>16</v>
      </c>
      <c r="T29" s="208" t="s">
        <v>16</v>
      </c>
      <c r="U29" s="208" t="s">
        <v>16</v>
      </c>
      <c r="V29" s="208" t="s">
        <v>16</v>
      </c>
      <c r="W29" s="382"/>
      <c r="X29" s="382"/>
      <c r="Y29" s="383"/>
    </row>
    <row r="30" spans="1:27" s="315" customFormat="1" ht="119.25" customHeight="1">
      <c r="A30" s="721" t="s">
        <v>38</v>
      </c>
      <c r="B30" s="722"/>
      <c r="C30" s="722"/>
      <c r="D30" s="722"/>
      <c r="E30" s="722"/>
      <c r="F30" s="722"/>
      <c r="G30" s="722"/>
      <c r="H30" s="723"/>
      <c r="I30" s="433"/>
      <c r="J30" s="363" t="s">
        <v>742</v>
      </c>
      <c r="K30" s="724" t="s">
        <v>865</v>
      </c>
      <c r="L30" s="725"/>
      <c r="M30" s="725"/>
      <c r="N30" s="726"/>
      <c r="O30" s="724" t="s">
        <v>866</v>
      </c>
      <c r="P30" s="725"/>
      <c r="Q30" s="725"/>
      <c r="R30" s="726"/>
      <c r="S30" s="724" t="s">
        <v>867</v>
      </c>
      <c r="T30" s="725"/>
      <c r="U30" s="725"/>
      <c r="V30" s="726"/>
      <c r="W30" s="742"/>
      <c r="X30" s="743"/>
      <c r="Y30" s="744"/>
      <c r="Z30" s="457"/>
      <c r="AA30" s="457"/>
    </row>
    <row r="31" spans="1:27" s="315" customFormat="1" ht="15.75" customHeight="1">
      <c r="A31" s="845" t="s">
        <v>127</v>
      </c>
      <c r="B31" s="846"/>
      <c r="C31" s="846"/>
      <c r="D31" s="846"/>
      <c r="E31" s="846"/>
      <c r="F31" s="846"/>
      <c r="G31" s="846"/>
      <c r="H31" s="847"/>
      <c r="I31" s="365"/>
      <c r="J31" s="434"/>
      <c r="K31" s="999">
        <v>163636</v>
      </c>
      <c r="L31" s="1000"/>
      <c r="M31" s="1000"/>
      <c r="N31" s="1001"/>
      <c r="O31" s="999">
        <v>218182</v>
      </c>
      <c r="P31" s="1000"/>
      <c r="Q31" s="1000"/>
      <c r="R31" s="1001"/>
      <c r="S31" s="999">
        <v>218182</v>
      </c>
      <c r="T31" s="1000"/>
      <c r="U31" s="1000"/>
      <c r="V31" s="1001"/>
      <c r="W31" s="745"/>
      <c r="X31" s="746"/>
      <c r="Y31" s="747"/>
      <c r="Z31" s="520" t="s">
        <v>305</v>
      </c>
      <c r="AA31" s="457"/>
    </row>
    <row r="32" spans="1:27" s="315" customFormat="1" ht="46.5" customHeight="1" thickBot="1">
      <c r="A32" s="339" t="s">
        <v>306</v>
      </c>
      <c r="B32" s="451"/>
      <c r="C32" s="452" t="s">
        <v>71</v>
      </c>
      <c r="D32" s="412" t="s">
        <v>37</v>
      </c>
      <c r="E32" s="877" t="s">
        <v>743</v>
      </c>
      <c r="F32" s="878"/>
      <c r="G32" s="878"/>
      <c r="H32" s="878"/>
      <c r="I32" s="878"/>
      <c r="J32" s="878"/>
      <c r="K32" s="878"/>
      <c r="L32" s="878"/>
      <c r="M32" s="878"/>
      <c r="N32" s="878"/>
      <c r="O32" s="878"/>
      <c r="P32" s="878"/>
      <c r="Q32" s="878"/>
      <c r="R32" s="878"/>
      <c r="S32" s="878"/>
      <c r="T32" s="878"/>
      <c r="U32" s="878"/>
      <c r="V32" s="878"/>
      <c r="W32" s="878"/>
      <c r="X32" s="878"/>
      <c r="Y32" s="879"/>
    </row>
    <row r="33" spans="1:25" s="315" customFormat="1" ht="30.75" customHeight="1">
      <c r="A33" s="754" t="s">
        <v>23</v>
      </c>
      <c r="B33" s="754"/>
      <c r="C33" s="754"/>
      <c r="D33" s="754"/>
      <c r="E33" s="755"/>
      <c r="F33" s="996" t="s">
        <v>307</v>
      </c>
      <c r="G33" s="381" t="s">
        <v>524</v>
      </c>
      <c r="H33" s="414" t="s">
        <v>308</v>
      </c>
      <c r="I33" s="414" t="s">
        <v>245</v>
      </c>
      <c r="J33" s="202" t="s">
        <v>37</v>
      </c>
      <c r="K33" s="203" t="s">
        <v>37</v>
      </c>
      <c r="L33" s="203" t="s">
        <v>16</v>
      </c>
      <c r="M33" s="203"/>
      <c r="N33" s="203"/>
      <c r="O33" s="204"/>
      <c r="P33" s="204"/>
      <c r="Q33" s="507"/>
      <c r="R33" s="507"/>
      <c r="S33" s="508"/>
      <c r="T33" s="508"/>
      <c r="U33" s="508"/>
      <c r="V33" s="508"/>
      <c r="W33" s="425" t="s">
        <v>37</v>
      </c>
      <c r="X33" s="425" t="s">
        <v>37</v>
      </c>
      <c r="Y33" s="383"/>
    </row>
    <row r="34" spans="1:25" s="315" customFormat="1" ht="25.5" customHeight="1">
      <c r="A34" s="756"/>
      <c r="B34" s="756"/>
      <c r="C34" s="756"/>
      <c r="D34" s="756"/>
      <c r="E34" s="757"/>
      <c r="F34" s="997"/>
      <c r="G34" s="382" t="s">
        <v>525</v>
      </c>
      <c r="H34" s="415" t="s">
        <v>309</v>
      </c>
      <c r="I34" s="415" t="s">
        <v>310</v>
      </c>
      <c r="J34" s="202" t="s">
        <v>37</v>
      </c>
      <c r="K34" s="509"/>
      <c r="L34" s="203" t="s">
        <v>16</v>
      </c>
      <c r="M34" s="203" t="s">
        <v>16</v>
      </c>
      <c r="N34" s="203" t="s">
        <v>16</v>
      </c>
      <c r="O34" s="204"/>
      <c r="P34" s="204"/>
      <c r="Q34" s="507"/>
      <c r="R34" s="507"/>
      <c r="S34" s="508"/>
      <c r="T34" s="508"/>
      <c r="U34" s="508"/>
      <c r="V34" s="508"/>
      <c r="W34" s="425"/>
      <c r="X34" s="425"/>
      <c r="Y34" s="383"/>
    </row>
    <row r="35" spans="1:25" s="315" customFormat="1" ht="27" customHeight="1">
      <c r="A35" s="883"/>
      <c r="B35" s="883"/>
      <c r="C35" s="883"/>
      <c r="D35" s="883"/>
      <c r="E35" s="884"/>
      <c r="F35" s="998"/>
      <c r="G35" s="382" t="s">
        <v>526</v>
      </c>
      <c r="H35" s="416" t="s">
        <v>311</v>
      </c>
      <c r="I35" s="415" t="s">
        <v>310</v>
      </c>
      <c r="J35" s="448"/>
      <c r="K35" s="203" t="s">
        <v>37</v>
      </c>
      <c r="L35" s="203" t="s">
        <v>37</v>
      </c>
      <c r="M35" s="509"/>
      <c r="N35" s="509"/>
      <c r="O35" s="204" t="s">
        <v>16</v>
      </c>
      <c r="P35" s="204" t="s">
        <v>16</v>
      </c>
      <c r="Q35" s="204" t="s">
        <v>16</v>
      </c>
      <c r="R35" s="204" t="s">
        <v>16</v>
      </c>
      <c r="S35" s="508"/>
      <c r="T35" s="508"/>
      <c r="U35" s="508"/>
      <c r="V35" s="508"/>
      <c r="W35" s="425" t="s">
        <v>37</v>
      </c>
      <c r="X35" s="425" t="s">
        <v>37</v>
      </c>
      <c r="Y35" s="385" t="s">
        <v>37</v>
      </c>
    </row>
    <row r="36" spans="1:25" s="315" customFormat="1" ht="75" customHeight="1">
      <c r="A36" s="721" t="s">
        <v>719</v>
      </c>
      <c r="B36" s="722"/>
      <c r="C36" s="722"/>
      <c r="D36" s="722"/>
      <c r="E36" s="722"/>
      <c r="F36" s="722"/>
      <c r="G36" s="722"/>
      <c r="H36" s="723"/>
      <c r="I36" s="433"/>
      <c r="J36" s="363" t="s">
        <v>128</v>
      </c>
      <c r="K36" s="724" t="s">
        <v>862</v>
      </c>
      <c r="L36" s="725"/>
      <c r="M36" s="725"/>
      <c r="N36" s="726"/>
      <c r="O36" s="724" t="s">
        <v>750</v>
      </c>
      <c r="P36" s="725"/>
      <c r="Q36" s="725"/>
      <c r="R36" s="726"/>
      <c r="S36" s="724" t="s">
        <v>751</v>
      </c>
      <c r="T36" s="725"/>
      <c r="U36" s="725"/>
      <c r="V36" s="726"/>
      <c r="W36" s="762"/>
      <c r="X36" s="763"/>
      <c r="Y36" s="764"/>
    </row>
    <row r="37" spans="1:25" s="315" customFormat="1" ht="24" customHeight="1">
      <c r="A37" s="845" t="s">
        <v>723</v>
      </c>
      <c r="B37" s="846"/>
      <c r="C37" s="846"/>
      <c r="D37" s="846"/>
      <c r="E37" s="846"/>
      <c r="F37" s="846"/>
      <c r="G37" s="846"/>
      <c r="H37" s="847"/>
      <c r="I37" s="539"/>
      <c r="J37" s="540"/>
      <c r="K37" s="1006">
        <v>219357</v>
      </c>
      <c r="L37" s="1000"/>
      <c r="M37" s="1000"/>
      <c r="N37" s="1001"/>
      <c r="O37" s="1006">
        <v>342342</v>
      </c>
      <c r="P37" s="1000"/>
      <c r="Q37" s="1000"/>
      <c r="R37" s="1001"/>
      <c r="S37" s="1002"/>
      <c r="T37" s="1003"/>
      <c r="U37" s="1003"/>
      <c r="V37" s="1004"/>
      <c r="W37" s="765"/>
      <c r="X37" s="766"/>
      <c r="Y37" s="767"/>
    </row>
    <row r="38" spans="1:25" s="315" customFormat="1" ht="56.25" customHeight="1" thickBot="1">
      <c r="A38" s="340" t="s">
        <v>306</v>
      </c>
      <c r="B38" s="451"/>
      <c r="C38" s="452" t="s">
        <v>71</v>
      </c>
      <c r="D38" s="452" t="s">
        <v>37</v>
      </c>
      <c r="E38" s="877" t="s">
        <v>744</v>
      </c>
      <c r="F38" s="878"/>
      <c r="G38" s="878"/>
      <c r="H38" s="878"/>
      <c r="I38" s="878"/>
      <c r="J38" s="878"/>
      <c r="K38" s="878"/>
      <c r="L38" s="878"/>
      <c r="M38" s="878"/>
      <c r="N38" s="878"/>
      <c r="O38" s="878"/>
      <c r="P38" s="878"/>
      <c r="Q38" s="878"/>
      <c r="R38" s="878"/>
      <c r="S38" s="878"/>
      <c r="T38" s="878"/>
      <c r="U38" s="878"/>
      <c r="V38" s="878"/>
      <c r="W38" s="878"/>
      <c r="X38" s="878"/>
      <c r="Y38" s="879"/>
    </row>
    <row r="39" spans="1:25" s="315" customFormat="1" ht="27.75" customHeight="1">
      <c r="A39" s="1005"/>
      <c r="B39" s="1005"/>
      <c r="C39" s="1005"/>
      <c r="D39" s="1005"/>
      <c r="E39" s="1005"/>
      <c r="F39" s="996" t="s">
        <v>312</v>
      </c>
      <c r="G39" s="381" t="s">
        <v>527</v>
      </c>
      <c r="H39" s="414" t="s">
        <v>308</v>
      </c>
      <c r="I39" s="416" t="s">
        <v>245</v>
      </c>
      <c r="J39" s="462" t="s">
        <v>37</v>
      </c>
      <c r="K39" s="203" t="s">
        <v>37</v>
      </c>
      <c r="L39" s="203" t="s">
        <v>16</v>
      </c>
      <c r="M39" s="203"/>
      <c r="N39" s="203"/>
      <c r="O39" s="204"/>
      <c r="P39" s="204"/>
      <c r="Q39" s="507"/>
      <c r="R39" s="507"/>
      <c r="S39" s="508"/>
      <c r="T39" s="508"/>
      <c r="U39" s="508"/>
      <c r="V39" s="508"/>
      <c r="W39" s="425" t="s">
        <v>37</v>
      </c>
      <c r="X39" s="425" t="s">
        <v>37</v>
      </c>
      <c r="Y39" s="383"/>
    </row>
    <row r="40" spans="1:25" s="315" customFormat="1" ht="25.5" customHeight="1">
      <c r="A40" s="768"/>
      <c r="B40" s="768"/>
      <c r="C40" s="768"/>
      <c r="D40" s="768"/>
      <c r="E40" s="768"/>
      <c r="F40" s="997"/>
      <c r="G40" s="382" t="s">
        <v>528</v>
      </c>
      <c r="H40" s="415" t="s">
        <v>313</v>
      </c>
      <c r="I40" s="415" t="s">
        <v>314</v>
      </c>
      <c r="J40" s="462" t="s">
        <v>37</v>
      </c>
      <c r="K40" s="509"/>
      <c r="L40" s="203"/>
      <c r="M40" s="203" t="s">
        <v>16</v>
      </c>
      <c r="N40" s="203" t="s">
        <v>16</v>
      </c>
      <c r="O40" s="204" t="s">
        <v>16</v>
      </c>
      <c r="P40" s="204" t="s">
        <v>16</v>
      </c>
      <c r="Q40" s="204" t="s">
        <v>16</v>
      </c>
      <c r="R40" s="204" t="s">
        <v>16</v>
      </c>
      <c r="S40" s="208" t="s">
        <v>16</v>
      </c>
      <c r="T40" s="208" t="s">
        <v>16</v>
      </c>
      <c r="U40" s="508"/>
      <c r="V40" s="508"/>
      <c r="W40" s="425"/>
      <c r="X40" s="425"/>
      <c r="Y40" s="383"/>
    </row>
    <row r="41" spans="1:25" s="315" customFormat="1" ht="26.25" customHeight="1">
      <c r="A41" s="768"/>
      <c r="B41" s="768"/>
      <c r="C41" s="768"/>
      <c r="D41" s="768"/>
      <c r="E41" s="768"/>
      <c r="F41" s="997"/>
      <c r="G41" s="382" t="s">
        <v>529</v>
      </c>
      <c r="H41" s="416" t="s">
        <v>315</v>
      </c>
      <c r="I41" s="415" t="s">
        <v>863</v>
      </c>
      <c r="J41" s="429"/>
      <c r="K41" s="203" t="s">
        <v>37</v>
      </c>
      <c r="L41" s="203" t="s">
        <v>37</v>
      </c>
      <c r="M41" s="203" t="s">
        <v>16</v>
      </c>
      <c r="N41" s="203"/>
      <c r="O41" s="507"/>
      <c r="P41" s="507"/>
      <c r="Q41" s="507"/>
      <c r="R41" s="507"/>
      <c r="S41" s="508"/>
      <c r="T41" s="508"/>
      <c r="U41" s="508"/>
      <c r="V41" s="508"/>
      <c r="W41" s="425" t="s">
        <v>37</v>
      </c>
      <c r="X41" s="425" t="s">
        <v>37</v>
      </c>
      <c r="Y41" s="385" t="s">
        <v>37</v>
      </c>
    </row>
    <row r="42" spans="1:25" s="315" customFormat="1" ht="21.75" customHeight="1">
      <c r="A42" s="768"/>
      <c r="B42" s="768"/>
      <c r="C42" s="768"/>
      <c r="D42" s="768"/>
      <c r="E42" s="768"/>
      <c r="F42" s="997"/>
      <c r="G42" s="382" t="s">
        <v>530</v>
      </c>
      <c r="H42" s="416" t="s">
        <v>316</v>
      </c>
      <c r="I42" s="415" t="s">
        <v>317</v>
      </c>
      <c r="J42" s="429"/>
      <c r="K42" s="203" t="s">
        <v>37</v>
      </c>
      <c r="L42" s="203" t="s">
        <v>37</v>
      </c>
      <c r="M42" s="509"/>
      <c r="N42" s="203" t="s">
        <v>16</v>
      </c>
      <c r="O42" s="507"/>
      <c r="P42" s="507"/>
      <c r="Q42" s="507"/>
      <c r="R42" s="507"/>
      <c r="S42" s="508"/>
      <c r="T42" s="508"/>
      <c r="U42" s="508"/>
      <c r="V42" s="508"/>
      <c r="W42" s="425" t="s">
        <v>37</v>
      </c>
      <c r="X42" s="425" t="s">
        <v>37</v>
      </c>
      <c r="Y42" s="383"/>
    </row>
    <row r="43" spans="1:25" s="315" customFormat="1" ht="25.5" customHeight="1">
      <c r="A43" s="768"/>
      <c r="B43" s="768"/>
      <c r="C43" s="768"/>
      <c r="D43" s="768"/>
      <c r="E43" s="768"/>
      <c r="F43" s="998"/>
      <c r="G43" s="382" t="s">
        <v>531</v>
      </c>
      <c r="H43" s="416" t="s">
        <v>318</v>
      </c>
      <c r="I43" s="415" t="s">
        <v>319</v>
      </c>
      <c r="J43" s="429"/>
      <c r="K43" s="509"/>
      <c r="L43" s="509"/>
      <c r="M43" s="203" t="s">
        <v>37</v>
      </c>
      <c r="N43" s="203" t="s">
        <v>37</v>
      </c>
      <c r="O43" s="204" t="s">
        <v>16</v>
      </c>
      <c r="P43" s="204" t="s">
        <v>16</v>
      </c>
      <c r="Q43" s="204" t="s">
        <v>16</v>
      </c>
      <c r="R43" s="204" t="s">
        <v>16</v>
      </c>
      <c r="S43" s="208" t="s">
        <v>16</v>
      </c>
      <c r="T43" s="208" t="s">
        <v>16</v>
      </c>
      <c r="U43" s="208" t="s">
        <v>16</v>
      </c>
      <c r="V43" s="208" t="s">
        <v>16</v>
      </c>
      <c r="W43" s="425"/>
      <c r="X43" s="425"/>
      <c r="Y43" s="383" t="s">
        <v>37</v>
      </c>
    </row>
    <row r="44" spans="1:25" s="315" customFormat="1" ht="106.5" customHeight="1">
      <c r="A44" s="721" t="s">
        <v>745</v>
      </c>
      <c r="B44" s="722"/>
      <c r="C44" s="722"/>
      <c r="D44" s="722"/>
      <c r="E44" s="722"/>
      <c r="F44" s="722"/>
      <c r="G44" s="722"/>
      <c r="H44" s="723"/>
      <c r="I44" s="433"/>
      <c r="J44" s="363" t="s">
        <v>128</v>
      </c>
      <c r="K44" s="724" t="s">
        <v>752</v>
      </c>
      <c r="L44" s="725"/>
      <c r="M44" s="725"/>
      <c r="N44" s="726"/>
      <c r="O44" s="724" t="s">
        <v>753</v>
      </c>
      <c r="P44" s="725"/>
      <c r="Q44" s="725"/>
      <c r="R44" s="726"/>
      <c r="S44" s="724" t="s">
        <v>754</v>
      </c>
      <c r="T44" s="725"/>
      <c r="U44" s="725"/>
      <c r="V44" s="726"/>
      <c r="W44" s="762"/>
      <c r="X44" s="763"/>
      <c r="Y44" s="764"/>
    </row>
    <row r="45" spans="1:25" s="315" customFormat="1" ht="33.75" customHeight="1">
      <c r="A45" s="748" t="s">
        <v>746</v>
      </c>
      <c r="B45" s="749"/>
      <c r="C45" s="749"/>
      <c r="D45" s="749"/>
      <c r="E45" s="749"/>
      <c r="F45" s="749"/>
      <c r="G45" s="749"/>
      <c r="H45" s="750"/>
      <c r="I45" s="365"/>
      <c r="J45" s="434"/>
      <c r="K45" s="880">
        <v>42239</v>
      </c>
      <c r="L45" s="881"/>
      <c r="M45" s="881"/>
      <c r="N45" s="882"/>
      <c r="O45" s="880">
        <v>88489</v>
      </c>
      <c r="P45" s="881"/>
      <c r="Q45" s="881"/>
      <c r="R45" s="882"/>
      <c r="S45" s="880">
        <v>65738</v>
      </c>
      <c r="T45" s="881"/>
      <c r="U45" s="881"/>
      <c r="V45" s="882"/>
      <c r="W45" s="765"/>
      <c r="X45" s="766"/>
      <c r="Y45" s="767"/>
    </row>
    <row r="46" spans="1:25" s="380" customFormat="1" ht="59.25" customHeight="1">
      <c r="A46" s="521"/>
      <c r="B46" s="439"/>
      <c r="C46" s="439"/>
      <c r="D46" s="439"/>
      <c r="E46" s="522"/>
      <c r="F46" s="522"/>
      <c r="G46" s="441"/>
      <c r="H46" s="445"/>
      <c r="I46" s="445"/>
      <c r="J46" s="443"/>
      <c r="K46" s="443"/>
      <c r="L46" s="441"/>
      <c r="M46" s="443"/>
      <c r="N46" s="443"/>
      <c r="O46" s="443"/>
      <c r="P46" s="443"/>
      <c r="Q46" s="443"/>
      <c r="R46" s="443"/>
      <c r="S46" s="443"/>
      <c r="T46" s="443"/>
      <c r="U46" s="443"/>
      <c r="V46" s="443"/>
      <c r="W46" s="441"/>
      <c r="X46" s="441"/>
      <c r="Y46" s="444"/>
    </row>
    <row r="47" spans="1:25" s="380" customFormat="1" ht="59.25" customHeight="1">
      <c r="A47" s="521"/>
      <c r="B47" s="439"/>
      <c r="C47" s="439"/>
      <c r="D47" s="439"/>
      <c r="E47" s="522"/>
      <c r="F47" s="522"/>
      <c r="G47" s="441"/>
      <c r="H47" s="445"/>
      <c r="I47" s="445"/>
      <c r="J47" s="443"/>
      <c r="K47" s="443"/>
      <c r="L47" s="441"/>
      <c r="M47" s="443"/>
      <c r="N47" s="443"/>
      <c r="O47" s="443"/>
      <c r="P47" s="443"/>
      <c r="Q47" s="443"/>
      <c r="R47" s="443"/>
      <c r="S47" s="443"/>
      <c r="T47" s="443"/>
      <c r="U47" s="443"/>
      <c r="V47" s="443"/>
      <c r="W47" s="441"/>
      <c r="X47" s="441"/>
      <c r="Y47" s="444"/>
    </row>
    <row r="48" spans="1:25" s="380" customFormat="1" ht="59.25" customHeight="1">
      <c r="A48" s="521"/>
      <c r="B48" s="439"/>
      <c r="C48" s="439"/>
      <c r="D48" s="439"/>
      <c r="E48" s="522"/>
      <c r="F48" s="522"/>
      <c r="G48" s="441"/>
      <c r="H48" s="445"/>
      <c r="I48" s="445"/>
      <c r="J48" s="443"/>
      <c r="K48" s="443"/>
      <c r="L48" s="441"/>
      <c r="M48" s="443"/>
      <c r="N48" s="443"/>
      <c r="O48" s="443"/>
      <c r="P48" s="443"/>
      <c r="Q48" s="443"/>
      <c r="R48" s="443"/>
      <c r="S48" s="443"/>
      <c r="T48" s="443"/>
      <c r="U48" s="443"/>
      <c r="V48" s="443"/>
      <c r="W48" s="441"/>
      <c r="X48" s="441"/>
      <c r="Y48" s="444"/>
    </row>
    <row r="49" spans="1:32" s="315" customFormat="1" ht="59.25" customHeight="1">
      <c r="A49" s="521"/>
      <c r="B49" s="439"/>
      <c r="C49" s="439"/>
      <c r="D49" s="439"/>
      <c r="E49" s="522"/>
      <c r="F49" s="522"/>
      <c r="G49" s="441"/>
      <c r="H49" s="440"/>
      <c r="I49" s="440"/>
      <c r="J49" s="436"/>
      <c r="K49" s="436"/>
      <c r="L49" s="437"/>
      <c r="M49" s="436"/>
      <c r="N49" s="436"/>
      <c r="O49" s="436"/>
      <c r="P49" s="436"/>
      <c r="Q49" s="436"/>
      <c r="R49" s="436"/>
      <c r="S49" s="436"/>
      <c r="T49" s="436"/>
      <c r="U49" s="436"/>
      <c r="V49" s="436"/>
      <c r="W49" s="437"/>
      <c r="X49" s="437"/>
      <c r="Y49" s="438"/>
    </row>
    <row r="50" spans="1:32" s="315" customFormat="1" ht="59.25" customHeight="1">
      <c r="A50" s="768"/>
      <c r="B50" s="768"/>
      <c r="C50" s="768"/>
      <c r="D50" s="768"/>
      <c r="E50" s="768"/>
      <c r="F50" s="768"/>
      <c r="G50" s="768"/>
      <c r="H50" s="768"/>
      <c r="I50" s="435"/>
      <c r="J50" s="436"/>
      <c r="K50" s="436"/>
      <c r="L50" s="437"/>
      <c r="M50" s="436"/>
      <c r="N50" s="436"/>
      <c r="O50" s="436"/>
      <c r="P50" s="436"/>
      <c r="Q50" s="436"/>
      <c r="R50" s="436"/>
      <c r="S50" s="436"/>
      <c r="T50" s="436"/>
      <c r="U50" s="436"/>
      <c r="V50" s="436"/>
      <c r="W50" s="437"/>
      <c r="X50" s="437"/>
      <c r="Y50" s="523"/>
    </row>
    <row r="51" spans="1:32" s="315" customFormat="1" ht="59.25" customHeight="1">
      <c r="A51" s="769"/>
      <c r="B51" s="439"/>
      <c r="C51" s="439"/>
      <c r="D51" s="439"/>
      <c r="E51" s="770"/>
      <c r="F51" s="770"/>
      <c r="G51" s="437"/>
      <c r="H51" s="524"/>
      <c r="I51" s="524"/>
      <c r="J51" s="436"/>
      <c r="K51" s="436"/>
      <c r="L51" s="437"/>
      <c r="M51" s="436"/>
      <c r="N51" s="436"/>
      <c r="O51" s="436"/>
      <c r="P51" s="436"/>
      <c r="Q51" s="436"/>
      <c r="R51" s="436"/>
      <c r="S51" s="436"/>
      <c r="T51" s="436"/>
      <c r="U51" s="436"/>
      <c r="V51" s="436"/>
      <c r="W51" s="437"/>
      <c r="X51" s="437"/>
      <c r="Y51" s="523"/>
    </row>
    <row r="52" spans="1:32" s="315" customFormat="1" ht="59.25" customHeight="1">
      <c r="A52" s="769"/>
      <c r="B52" s="439"/>
      <c r="C52" s="439"/>
      <c r="D52" s="439"/>
      <c r="E52" s="770"/>
      <c r="F52" s="770"/>
      <c r="G52" s="437"/>
      <c r="H52" s="525"/>
      <c r="I52" s="525"/>
      <c r="J52" s="436"/>
      <c r="K52" s="436"/>
      <c r="L52" s="437"/>
      <c r="M52" s="436"/>
      <c r="N52" s="436"/>
      <c r="O52" s="436"/>
      <c r="P52" s="436"/>
      <c r="Q52" s="436"/>
      <c r="R52" s="436"/>
      <c r="S52" s="436"/>
      <c r="T52" s="436"/>
      <c r="U52" s="436"/>
      <c r="V52" s="436"/>
      <c r="W52" s="437"/>
      <c r="X52" s="437"/>
      <c r="Y52" s="438"/>
    </row>
    <row r="53" spans="1:32" s="315" customFormat="1" ht="59.25" customHeight="1">
      <c r="A53" s="769"/>
      <c r="B53" s="439"/>
      <c r="C53" s="439"/>
      <c r="D53" s="439"/>
      <c r="E53" s="770"/>
      <c r="F53" s="770"/>
      <c r="G53" s="437"/>
      <c r="H53" s="524"/>
      <c r="I53" s="524"/>
      <c r="J53" s="436"/>
      <c r="K53" s="436"/>
      <c r="L53" s="437"/>
      <c r="M53" s="436"/>
      <c r="N53" s="436"/>
      <c r="O53" s="436"/>
      <c r="P53" s="436"/>
      <c r="Q53" s="436"/>
      <c r="R53" s="436"/>
      <c r="S53" s="436"/>
      <c r="T53" s="436"/>
      <c r="U53" s="436"/>
      <c r="V53" s="436"/>
      <c r="W53" s="437"/>
      <c r="X53" s="437"/>
      <c r="Y53" s="438"/>
    </row>
    <row r="54" spans="1:32" s="315" customFormat="1" ht="59.25" customHeight="1">
      <c r="A54" s="769"/>
      <c r="B54" s="439"/>
      <c r="C54" s="439"/>
      <c r="D54" s="439"/>
      <c r="E54" s="770"/>
      <c r="F54" s="770"/>
      <c r="G54" s="437"/>
      <c r="H54" s="526"/>
      <c r="I54" s="526"/>
      <c r="J54" s="436"/>
      <c r="K54" s="436"/>
      <c r="L54" s="437"/>
      <c r="M54" s="436"/>
      <c r="N54" s="436"/>
      <c r="O54" s="436"/>
      <c r="P54" s="436"/>
      <c r="Q54" s="436"/>
      <c r="R54" s="436"/>
      <c r="S54" s="436"/>
      <c r="T54" s="436"/>
      <c r="U54" s="436"/>
      <c r="V54" s="436"/>
      <c r="W54" s="437"/>
      <c r="X54" s="437"/>
      <c r="Y54" s="438"/>
    </row>
    <row r="55" spans="1:32" s="315" customFormat="1" ht="59.25" customHeight="1">
      <c r="A55" s="769"/>
      <c r="B55" s="439"/>
      <c r="C55" s="439"/>
      <c r="D55" s="439"/>
      <c r="E55" s="770"/>
      <c r="F55" s="770"/>
      <c r="G55" s="437"/>
      <c r="H55" s="527"/>
      <c r="I55" s="527"/>
      <c r="J55" s="436"/>
      <c r="K55" s="436"/>
      <c r="L55" s="437"/>
      <c r="M55" s="436"/>
      <c r="N55" s="436"/>
      <c r="O55" s="436"/>
      <c r="P55" s="436"/>
      <c r="Q55" s="436"/>
      <c r="R55" s="436"/>
      <c r="S55" s="436"/>
      <c r="T55" s="436"/>
      <c r="U55" s="436"/>
      <c r="V55" s="436"/>
      <c r="W55" s="437"/>
      <c r="X55" s="437"/>
      <c r="Y55" s="438"/>
    </row>
    <row r="56" spans="1:32" s="315" customFormat="1" ht="59.25" customHeight="1">
      <c r="A56" s="769"/>
      <c r="B56" s="439"/>
      <c r="C56" s="439"/>
      <c r="D56" s="439"/>
      <c r="E56" s="770"/>
      <c r="F56" s="770"/>
      <c r="G56" s="437"/>
      <c r="H56" s="527"/>
      <c r="I56" s="527"/>
      <c r="J56" s="436"/>
      <c r="K56" s="436"/>
      <c r="L56" s="437"/>
      <c r="M56" s="436"/>
      <c r="N56" s="436"/>
      <c r="O56" s="436"/>
      <c r="P56" s="436"/>
      <c r="Q56" s="436"/>
      <c r="R56" s="436"/>
      <c r="S56" s="436"/>
      <c r="T56" s="436"/>
      <c r="U56" s="436"/>
      <c r="V56" s="436"/>
      <c r="W56" s="437"/>
      <c r="X56" s="437"/>
      <c r="Y56" s="438"/>
    </row>
    <row r="57" spans="1:32" s="315" customFormat="1" ht="59.25" customHeight="1">
      <c r="A57" s="768"/>
      <c r="B57" s="768"/>
      <c r="C57" s="768"/>
      <c r="D57" s="768"/>
      <c r="E57" s="768"/>
      <c r="F57" s="768"/>
      <c r="G57" s="768"/>
      <c r="H57" s="768"/>
      <c r="I57" s="435"/>
      <c r="J57" s="436"/>
      <c r="K57" s="436"/>
      <c r="L57" s="437"/>
      <c r="M57" s="436"/>
      <c r="N57" s="436"/>
      <c r="O57" s="436"/>
      <c r="P57" s="436"/>
      <c r="Q57" s="436"/>
      <c r="R57" s="436"/>
      <c r="S57" s="436"/>
      <c r="T57" s="436"/>
      <c r="U57" s="436"/>
      <c r="V57" s="436"/>
      <c r="W57" s="437"/>
      <c r="X57" s="437"/>
      <c r="Y57" s="438"/>
    </row>
    <row r="58" spans="1:32" s="315" customFormat="1" ht="59.25" customHeight="1">
      <c r="A58" s="769"/>
      <c r="B58" s="439"/>
      <c r="C58" s="439"/>
      <c r="D58" s="439"/>
      <c r="E58" s="770"/>
      <c r="F58" s="770"/>
      <c r="G58" s="437"/>
      <c r="H58" s="528"/>
      <c r="I58" s="528"/>
      <c r="J58" s="436"/>
      <c r="K58" s="436"/>
      <c r="L58" s="437"/>
      <c r="M58" s="436"/>
      <c r="N58" s="436"/>
      <c r="O58" s="436"/>
      <c r="P58" s="436"/>
      <c r="Q58" s="436"/>
      <c r="R58" s="436"/>
      <c r="S58" s="436"/>
      <c r="T58" s="436"/>
      <c r="U58" s="436"/>
      <c r="V58" s="436"/>
      <c r="W58" s="437"/>
      <c r="X58" s="437"/>
      <c r="Y58" s="438"/>
    </row>
    <row r="59" spans="1:32" s="315" customFormat="1" ht="59.25" customHeight="1">
      <c r="A59" s="769"/>
      <c r="B59" s="439"/>
      <c r="C59" s="439"/>
      <c r="D59" s="439"/>
      <c r="E59" s="770"/>
      <c r="F59" s="770"/>
      <c r="G59" s="437"/>
      <c r="H59" s="528"/>
      <c r="I59" s="528"/>
      <c r="J59" s="436"/>
      <c r="K59" s="436"/>
      <c r="L59" s="437"/>
      <c r="M59" s="436"/>
      <c r="N59" s="436"/>
      <c r="O59" s="436"/>
      <c r="P59" s="436"/>
      <c r="Q59" s="436"/>
      <c r="R59" s="436"/>
      <c r="S59" s="436"/>
      <c r="T59" s="436"/>
      <c r="U59" s="436"/>
      <c r="V59" s="436"/>
      <c r="W59" s="437"/>
      <c r="X59" s="437"/>
      <c r="Y59" s="438"/>
    </row>
    <row r="60" spans="1:32" s="315" customFormat="1" ht="59.25" customHeight="1">
      <c r="A60" s="769"/>
      <c r="B60" s="439"/>
      <c r="C60" s="439"/>
      <c r="D60" s="439"/>
      <c r="E60" s="770"/>
      <c r="F60" s="770"/>
      <c r="G60" s="437"/>
      <c r="H60" s="528"/>
      <c r="I60" s="528"/>
      <c r="J60" s="436"/>
      <c r="K60" s="436"/>
      <c r="L60" s="437"/>
      <c r="M60" s="436"/>
      <c r="N60" s="436"/>
      <c r="O60" s="436"/>
      <c r="P60" s="436"/>
      <c r="Q60" s="436"/>
      <c r="R60" s="436"/>
      <c r="S60" s="436"/>
      <c r="T60" s="436"/>
      <c r="U60" s="436"/>
      <c r="V60" s="436"/>
      <c r="W60" s="437"/>
      <c r="X60" s="437"/>
      <c r="Y60" s="438"/>
    </row>
    <row r="61" spans="1:32" s="315" customFormat="1" ht="59.25" customHeight="1">
      <c r="A61" s="769"/>
      <c r="B61" s="439"/>
      <c r="C61" s="439"/>
      <c r="D61" s="439"/>
      <c r="E61" s="770"/>
      <c r="F61" s="770"/>
      <c r="G61" s="437"/>
      <c r="H61" s="528"/>
      <c r="I61" s="528"/>
      <c r="J61" s="436"/>
      <c r="K61" s="436"/>
      <c r="L61" s="437"/>
      <c r="M61" s="436"/>
      <c r="N61" s="436"/>
      <c r="O61" s="436"/>
      <c r="P61" s="436"/>
      <c r="Q61" s="436"/>
      <c r="R61" s="436"/>
      <c r="S61" s="436"/>
      <c r="T61" s="436"/>
      <c r="U61" s="436"/>
      <c r="V61" s="436"/>
      <c r="W61" s="437"/>
      <c r="X61" s="437"/>
      <c r="Y61" s="438"/>
    </row>
    <row r="62" spans="1:32" s="315" customFormat="1" ht="59.25" customHeight="1">
      <c r="A62" s="769"/>
      <c r="B62" s="439"/>
      <c r="C62" s="439"/>
      <c r="D62" s="439"/>
      <c r="E62" s="770"/>
      <c r="F62" s="770"/>
      <c r="G62" s="437"/>
      <c r="H62" s="528"/>
      <c r="I62" s="528"/>
      <c r="J62" s="436"/>
      <c r="K62" s="436"/>
      <c r="L62" s="437"/>
      <c r="M62" s="436"/>
      <c r="N62" s="436"/>
      <c r="O62" s="436"/>
      <c r="P62" s="436"/>
      <c r="Q62" s="436"/>
      <c r="R62" s="436"/>
      <c r="S62" s="436"/>
      <c r="T62" s="436"/>
      <c r="U62" s="436"/>
      <c r="V62" s="436"/>
      <c r="W62" s="437"/>
      <c r="X62" s="437"/>
      <c r="Y62" s="438"/>
    </row>
    <row r="63" spans="1:32" s="315" customFormat="1" ht="59.25" customHeight="1">
      <c r="A63" s="521"/>
      <c r="B63" s="439"/>
      <c r="C63" s="439"/>
      <c r="D63" s="439"/>
      <c r="E63" s="522"/>
      <c r="F63" s="522"/>
      <c r="G63" s="437"/>
      <c r="H63" s="528"/>
      <c r="I63" s="528"/>
      <c r="J63" s="436"/>
      <c r="K63" s="436"/>
      <c r="L63" s="437"/>
      <c r="M63" s="436"/>
      <c r="N63" s="436"/>
      <c r="O63" s="436"/>
      <c r="P63" s="436"/>
      <c r="Q63" s="436"/>
      <c r="R63" s="436"/>
      <c r="S63" s="436"/>
      <c r="T63" s="436"/>
      <c r="U63" s="436"/>
      <c r="V63" s="436"/>
      <c r="W63" s="436"/>
      <c r="X63" s="436"/>
      <c r="Y63" s="436"/>
    </row>
    <row r="64" spans="1:32" s="315" customFormat="1" ht="59.25" customHeight="1">
      <c r="A64" s="529"/>
      <c r="B64" s="439"/>
      <c r="C64" s="439"/>
      <c r="D64" s="439"/>
      <c r="E64" s="437"/>
      <c r="F64" s="437"/>
      <c r="G64" s="437"/>
      <c r="H64" s="437"/>
      <c r="I64" s="437"/>
      <c r="J64" s="437"/>
      <c r="K64" s="438"/>
      <c r="L64" s="437"/>
      <c r="M64" s="436"/>
      <c r="N64" s="436"/>
      <c r="O64" s="436"/>
      <c r="P64" s="436"/>
      <c r="Q64" s="436"/>
      <c r="R64" s="436"/>
      <c r="S64" s="436"/>
      <c r="T64" s="436"/>
      <c r="U64" s="436"/>
      <c r="V64" s="436"/>
      <c r="W64" s="436"/>
      <c r="X64" s="436"/>
      <c r="Y64" s="436"/>
      <c r="Z64" s="436"/>
      <c r="AA64" s="436"/>
      <c r="AB64" s="436"/>
      <c r="AC64" s="436"/>
      <c r="AD64" s="436"/>
      <c r="AE64" s="436"/>
      <c r="AF64" s="436"/>
    </row>
    <row r="65" spans="1:32" s="315" customFormat="1" ht="59.25" customHeight="1">
      <c r="A65" s="529"/>
      <c r="B65" s="439"/>
      <c r="C65" s="439"/>
      <c r="D65" s="439"/>
      <c r="E65" s="437"/>
      <c r="F65" s="437"/>
      <c r="G65" s="437"/>
      <c r="H65" s="437"/>
      <c r="I65" s="437"/>
      <c r="J65" s="437"/>
      <c r="K65" s="438"/>
      <c r="L65" s="437"/>
      <c r="M65" s="436"/>
      <c r="N65" s="436"/>
      <c r="O65" s="436"/>
      <c r="P65" s="436"/>
      <c r="Q65" s="436"/>
      <c r="R65" s="436"/>
      <c r="S65" s="436"/>
      <c r="T65" s="436"/>
      <c r="U65" s="436"/>
      <c r="V65" s="436"/>
      <c r="W65" s="436"/>
      <c r="X65" s="436"/>
      <c r="Y65" s="436"/>
      <c r="Z65" s="436"/>
      <c r="AA65" s="436"/>
      <c r="AB65" s="436"/>
      <c r="AC65" s="436"/>
      <c r="AD65" s="436"/>
      <c r="AE65" s="436"/>
      <c r="AF65" s="436"/>
    </row>
    <row r="66" spans="1:32" s="315" customFormat="1" ht="59.25" customHeight="1">
      <c r="A66" s="529"/>
      <c r="B66" s="439"/>
      <c r="C66" s="439"/>
      <c r="D66" s="439"/>
      <c r="E66" s="437"/>
      <c r="F66" s="437"/>
      <c r="G66" s="437"/>
      <c r="H66" s="437"/>
      <c r="I66" s="437"/>
      <c r="J66" s="437"/>
      <c r="K66" s="438"/>
      <c r="L66" s="467"/>
      <c r="M66" s="467"/>
      <c r="N66" s="437"/>
      <c r="O66" s="436"/>
      <c r="P66" s="436"/>
      <c r="Q66" s="436"/>
      <c r="R66" s="436"/>
      <c r="S66" s="436"/>
      <c r="T66" s="436"/>
      <c r="U66" s="436"/>
      <c r="V66" s="436"/>
      <c r="W66" s="436"/>
      <c r="X66" s="436"/>
      <c r="Y66" s="436"/>
      <c r="Z66" s="436"/>
      <c r="AA66" s="437"/>
      <c r="AB66" s="436"/>
      <c r="AC66" s="436"/>
      <c r="AD66" s="436"/>
      <c r="AE66" s="436"/>
      <c r="AF66" s="436"/>
    </row>
    <row r="67" spans="1:32" s="315" customFormat="1" ht="59.25" customHeight="1">
      <c r="A67" s="529"/>
      <c r="B67" s="439"/>
      <c r="C67" s="439"/>
      <c r="D67" s="439"/>
      <c r="E67" s="437"/>
      <c r="F67" s="437"/>
      <c r="G67" s="437"/>
      <c r="H67" s="437"/>
      <c r="I67" s="437"/>
      <c r="J67" s="437"/>
      <c r="K67" s="438"/>
      <c r="L67" s="467"/>
      <c r="M67" s="467"/>
      <c r="N67" s="437"/>
      <c r="O67" s="436"/>
      <c r="P67" s="436"/>
      <c r="Q67" s="436"/>
      <c r="R67" s="436"/>
      <c r="S67" s="436"/>
      <c r="T67" s="436"/>
      <c r="U67" s="436"/>
      <c r="V67" s="436"/>
      <c r="W67" s="436"/>
      <c r="X67" s="436"/>
      <c r="Y67" s="436"/>
      <c r="Z67" s="436"/>
      <c r="AA67" s="437"/>
      <c r="AB67" s="436"/>
      <c r="AC67" s="436"/>
      <c r="AD67" s="436"/>
      <c r="AE67" s="436"/>
      <c r="AF67" s="436"/>
    </row>
    <row r="68" spans="1:32" s="315" customFormat="1" ht="59.25" customHeight="1">
      <c r="A68" s="529"/>
      <c r="B68" s="439"/>
      <c r="C68" s="439"/>
      <c r="D68" s="439"/>
      <c r="E68" s="437"/>
      <c r="F68" s="437"/>
      <c r="G68" s="437"/>
      <c r="H68" s="437"/>
      <c r="I68" s="437"/>
      <c r="J68" s="437"/>
      <c r="K68" s="438"/>
      <c r="L68" s="467"/>
      <c r="M68" s="467"/>
      <c r="N68" s="437"/>
      <c r="O68" s="436"/>
      <c r="P68" s="436"/>
      <c r="Q68" s="436"/>
      <c r="R68" s="436"/>
      <c r="S68" s="436"/>
      <c r="T68" s="436"/>
      <c r="U68" s="436"/>
      <c r="V68" s="436"/>
      <c r="W68" s="436"/>
      <c r="X68" s="436"/>
      <c r="Y68" s="436"/>
      <c r="Z68" s="436"/>
      <c r="AA68" s="437"/>
      <c r="AB68" s="436"/>
      <c r="AC68" s="436"/>
      <c r="AD68" s="436"/>
      <c r="AE68" s="436"/>
      <c r="AF68" s="436"/>
    </row>
    <row r="69" spans="1:32" s="315" customFormat="1" ht="59.25" customHeight="1">
      <c r="A69" s="529"/>
      <c r="B69" s="439"/>
      <c r="C69" s="439"/>
      <c r="D69" s="439"/>
      <c r="E69" s="437"/>
      <c r="F69" s="437"/>
      <c r="G69" s="437"/>
      <c r="H69" s="437"/>
      <c r="I69" s="437"/>
      <c r="J69" s="437"/>
      <c r="K69" s="438"/>
      <c r="L69" s="467"/>
      <c r="M69" s="467"/>
      <c r="N69" s="437"/>
      <c r="O69" s="436"/>
      <c r="P69" s="436"/>
      <c r="Q69" s="436"/>
      <c r="R69" s="436"/>
      <c r="S69" s="436"/>
      <c r="T69" s="436"/>
      <c r="U69" s="436"/>
      <c r="V69" s="436"/>
      <c r="W69" s="436"/>
      <c r="X69" s="436"/>
      <c r="Y69" s="436"/>
      <c r="Z69" s="436"/>
      <c r="AA69" s="437"/>
      <c r="AB69" s="436"/>
      <c r="AC69" s="436"/>
      <c r="AD69" s="436"/>
      <c r="AE69" s="436"/>
      <c r="AF69" s="436"/>
    </row>
    <row r="70" spans="1:32" s="315" customFormat="1" ht="59.25" customHeight="1">
      <c r="A70" s="529"/>
      <c r="B70" s="439"/>
      <c r="C70" s="439"/>
      <c r="D70" s="439"/>
      <c r="E70" s="437"/>
      <c r="F70" s="437"/>
      <c r="G70" s="437"/>
      <c r="H70" s="437"/>
      <c r="I70" s="437"/>
      <c r="J70" s="437"/>
      <c r="K70" s="438"/>
      <c r="L70" s="467"/>
      <c r="M70" s="467"/>
      <c r="N70" s="437"/>
      <c r="O70" s="436"/>
      <c r="P70" s="436"/>
      <c r="Q70" s="436"/>
      <c r="R70" s="436"/>
      <c r="S70" s="436"/>
      <c r="T70" s="436"/>
      <c r="U70" s="436"/>
      <c r="V70" s="436"/>
      <c r="W70" s="436"/>
      <c r="X70" s="436"/>
      <c r="Y70" s="436"/>
      <c r="Z70" s="436"/>
      <c r="AA70" s="437"/>
      <c r="AB70" s="436"/>
      <c r="AC70" s="436"/>
      <c r="AD70" s="436"/>
      <c r="AE70" s="436"/>
      <c r="AF70" s="436"/>
    </row>
    <row r="71" spans="1:32" s="315" customFormat="1" ht="59.25" customHeight="1">
      <c r="A71" s="529"/>
      <c r="B71" s="439"/>
      <c r="C71" s="439"/>
      <c r="D71" s="439"/>
      <c r="E71" s="437"/>
      <c r="F71" s="437"/>
      <c r="G71" s="437"/>
      <c r="H71" s="437"/>
      <c r="I71" s="437"/>
      <c r="J71" s="437"/>
      <c r="K71" s="438"/>
      <c r="L71" s="467"/>
      <c r="M71" s="467"/>
      <c r="N71" s="437"/>
      <c r="O71" s="436"/>
      <c r="P71" s="436"/>
      <c r="Q71" s="436"/>
      <c r="R71" s="436"/>
      <c r="S71" s="436"/>
      <c r="T71" s="436"/>
      <c r="U71" s="436"/>
      <c r="V71" s="436"/>
      <c r="W71" s="436"/>
      <c r="X71" s="436"/>
      <c r="Y71" s="436"/>
      <c r="Z71" s="436"/>
      <c r="AA71" s="437"/>
      <c r="AB71" s="436"/>
      <c r="AC71" s="436"/>
      <c r="AD71" s="436"/>
      <c r="AE71" s="436"/>
      <c r="AF71" s="436"/>
    </row>
    <row r="72" spans="1:32" s="315" customFormat="1" ht="59.25" customHeight="1">
      <c r="A72" s="529"/>
      <c r="B72" s="439"/>
      <c r="C72" s="439"/>
      <c r="D72" s="439"/>
      <c r="E72" s="437"/>
      <c r="F72" s="437"/>
      <c r="G72" s="437"/>
      <c r="H72" s="437"/>
      <c r="I72" s="437"/>
      <c r="J72" s="437"/>
      <c r="K72" s="438"/>
      <c r="L72" s="467"/>
      <c r="M72" s="467"/>
      <c r="N72" s="437"/>
      <c r="O72" s="436"/>
      <c r="P72" s="436"/>
      <c r="Q72" s="436"/>
      <c r="R72" s="436"/>
      <c r="S72" s="436"/>
      <c r="T72" s="436"/>
      <c r="U72" s="436"/>
      <c r="V72" s="436"/>
      <c r="W72" s="436"/>
      <c r="X72" s="436"/>
      <c r="Y72" s="436"/>
      <c r="Z72" s="436"/>
      <c r="AA72" s="437"/>
      <c r="AB72" s="436"/>
      <c r="AC72" s="436"/>
      <c r="AD72" s="436"/>
      <c r="AE72" s="436"/>
      <c r="AF72" s="436"/>
    </row>
    <row r="73" spans="1:32" s="315" customFormat="1" ht="59.25" customHeight="1">
      <c r="A73" s="529"/>
      <c r="B73" s="439"/>
      <c r="C73" s="439"/>
      <c r="D73" s="439"/>
      <c r="E73" s="437"/>
      <c r="F73" s="437"/>
      <c r="G73" s="437"/>
      <c r="H73" s="437"/>
      <c r="I73" s="437"/>
      <c r="J73" s="437"/>
      <c r="K73" s="438"/>
      <c r="L73" s="467"/>
      <c r="M73" s="467"/>
      <c r="N73" s="437"/>
      <c r="O73" s="436"/>
      <c r="P73" s="436"/>
      <c r="Q73" s="436"/>
      <c r="R73" s="436"/>
      <c r="S73" s="436"/>
      <c r="T73" s="436"/>
      <c r="U73" s="436"/>
      <c r="V73" s="436"/>
      <c r="W73" s="436"/>
      <c r="X73" s="436"/>
      <c r="Y73" s="436"/>
      <c r="Z73" s="436"/>
      <c r="AA73" s="437"/>
      <c r="AB73" s="436"/>
      <c r="AC73" s="436"/>
      <c r="AD73" s="436"/>
      <c r="AE73" s="436"/>
      <c r="AF73" s="436"/>
    </row>
    <row r="74" spans="1:32" s="315" customFormat="1" ht="59.25" customHeight="1">
      <c r="A74" s="529"/>
      <c r="B74" s="439"/>
      <c r="C74" s="439"/>
      <c r="D74" s="439"/>
      <c r="E74" s="437"/>
      <c r="F74" s="437"/>
      <c r="G74" s="437"/>
      <c r="H74" s="437"/>
      <c r="I74" s="437"/>
      <c r="J74" s="437"/>
      <c r="K74" s="438"/>
      <c r="L74" s="467"/>
      <c r="M74" s="467"/>
      <c r="N74" s="437"/>
      <c r="O74" s="436"/>
      <c r="P74" s="436"/>
      <c r="Q74" s="436"/>
      <c r="R74" s="436"/>
      <c r="S74" s="436"/>
      <c r="T74" s="436"/>
      <c r="U74" s="436"/>
      <c r="V74" s="436"/>
      <c r="W74" s="436"/>
      <c r="X74" s="436"/>
      <c r="Y74" s="436"/>
      <c r="Z74" s="436"/>
      <c r="AA74" s="437"/>
      <c r="AB74" s="436"/>
      <c r="AC74" s="436"/>
      <c r="AD74" s="436"/>
      <c r="AE74" s="436"/>
      <c r="AF74" s="436"/>
    </row>
    <row r="75" spans="1:32" s="315" customFormat="1" ht="59.25" customHeight="1">
      <c r="A75" s="529"/>
      <c r="B75" s="439"/>
      <c r="C75" s="439"/>
      <c r="D75" s="439"/>
      <c r="E75" s="437"/>
      <c r="F75" s="437"/>
      <c r="G75" s="437"/>
      <c r="H75" s="437"/>
      <c r="I75" s="437"/>
      <c r="J75" s="437"/>
      <c r="K75" s="438"/>
      <c r="L75" s="467"/>
      <c r="M75" s="467"/>
      <c r="N75" s="437"/>
      <c r="O75" s="436"/>
      <c r="P75" s="436"/>
      <c r="Q75" s="436"/>
      <c r="R75" s="436"/>
      <c r="S75" s="436"/>
      <c r="T75" s="436"/>
      <c r="U75" s="436"/>
      <c r="V75" s="436"/>
      <c r="W75" s="436"/>
      <c r="X75" s="436"/>
      <c r="Y75" s="436"/>
      <c r="Z75" s="436"/>
      <c r="AA75" s="437"/>
      <c r="AB75" s="436"/>
      <c r="AC75" s="436"/>
      <c r="AD75" s="436"/>
      <c r="AE75" s="436"/>
      <c r="AF75" s="436"/>
    </row>
    <row r="76" spans="1:32" s="315" customFormat="1" ht="59.25" customHeight="1">
      <c r="A76" s="529"/>
      <c r="B76" s="439"/>
      <c r="C76" s="439"/>
      <c r="D76" s="439"/>
      <c r="E76" s="437"/>
      <c r="F76" s="437"/>
      <c r="G76" s="437"/>
      <c r="H76" s="437"/>
      <c r="I76" s="437"/>
      <c r="J76" s="437"/>
      <c r="K76" s="438"/>
      <c r="L76" s="467"/>
      <c r="M76" s="467"/>
      <c r="N76" s="437"/>
      <c r="O76" s="436"/>
      <c r="P76" s="436"/>
      <c r="Q76" s="436"/>
      <c r="R76" s="436"/>
      <c r="S76" s="436"/>
      <c r="T76" s="436"/>
      <c r="U76" s="436"/>
      <c r="V76" s="436"/>
      <c r="W76" s="436"/>
      <c r="X76" s="436"/>
      <c r="Y76" s="436"/>
      <c r="Z76" s="436"/>
      <c r="AA76" s="437"/>
      <c r="AB76" s="436"/>
      <c r="AC76" s="436"/>
      <c r="AD76" s="436"/>
      <c r="AE76" s="436"/>
      <c r="AF76" s="436"/>
    </row>
    <row r="77" spans="1:32" s="315" customFormat="1" ht="59.25" customHeight="1">
      <c r="A77" s="529"/>
      <c r="B77" s="439"/>
      <c r="C77" s="439"/>
      <c r="D77" s="439"/>
      <c r="E77" s="437"/>
      <c r="F77" s="437"/>
      <c r="G77" s="437"/>
      <c r="H77" s="437"/>
      <c r="I77" s="437"/>
      <c r="J77" s="437"/>
      <c r="K77" s="438"/>
      <c r="L77" s="467"/>
      <c r="M77" s="467"/>
      <c r="N77" s="437"/>
      <c r="O77" s="436"/>
      <c r="P77" s="436"/>
      <c r="Q77" s="436"/>
      <c r="R77" s="436"/>
      <c r="S77" s="436"/>
      <c r="T77" s="436"/>
      <c r="U77" s="436"/>
      <c r="V77" s="436"/>
      <c r="W77" s="436"/>
      <c r="X77" s="436"/>
      <c r="Y77" s="436"/>
      <c r="Z77" s="436"/>
      <c r="AA77" s="437"/>
      <c r="AB77" s="436"/>
      <c r="AC77" s="436"/>
      <c r="AD77" s="436"/>
      <c r="AE77" s="436"/>
      <c r="AF77" s="436"/>
    </row>
    <row r="78" spans="1:32" s="315" customFormat="1" ht="59.25" customHeight="1">
      <c r="A78" s="529"/>
      <c r="B78" s="439"/>
      <c r="C78" s="439"/>
      <c r="D78" s="439"/>
      <c r="E78" s="437"/>
      <c r="F78" s="437"/>
      <c r="G78" s="437"/>
      <c r="H78" s="437"/>
      <c r="I78" s="437"/>
      <c r="J78" s="437"/>
      <c r="K78" s="438"/>
      <c r="L78" s="467"/>
      <c r="M78" s="467"/>
      <c r="N78" s="437"/>
      <c r="O78" s="436"/>
      <c r="P78" s="436"/>
      <c r="Q78" s="436"/>
      <c r="R78" s="436"/>
      <c r="S78" s="436"/>
      <c r="T78" s="436"/>
      <c r="U78" s="436"/>
      <c r="V78" s="436"/>
      <c r="W78" s="436"/>
      <c r="X78" s="436"/>
      <c r="Y78" s="436"/>
      <c r="Z78" s="436"/>
      <c r="AA78" s="437"/>
      <c r="AB78" s="436"/>
      <c r="AC78" s="436"/>
      <c r="AD78" s="436"/>
      <c r="AE78" s="436"/>
      <c r="AF78" s="436"/>
    </row>
    <row r="79" spans="1:32" s="315" customFormat="1" ht="59.25" customHeight="1">
      <c r="A79" s="529"/>
      <c r="B79" s="439"/>
      <c r="C79" s="439"/>
      <c r="D79" s="439"/>
      <c r="E79" s="437"/>
      <c r="F79" s="437"/>
      <c r="G79" s="437"/>
      <c r="H79" s="437"/>
      <c r="I79" s="437"/>
      <c r="J79" s="437"/>
      <c r="K79" s="438"/>
      <c r="L79" s="467"/>
      <c r="M79" s="467"/>
      <c r="N79" s="437"/>
      <c r="O79" s="436"/>
      <c r="P79" s="436"/>
      <c r="Q79" s="436"/>
      <c r="R79" s="436"/>
      <c r="S79" s="436"/>
      <c r="T79" s="436"/>
      <c r="U79" s="436"/>
      <c r="V79" s="436"/>
      <c r="W79" s="436"/>
      <c r="X79" s="436"/>
      <c r="Y79" s="436"/>
      <c r="Z79" s="436"/>
      <c r="AA79" s="437"/>
      <c r="AB79" s="436"/>
      <c r="AC79" s="436"/>
      <c r="AD79" s="436"/>
      <c r="AE79" s="436"/>
      <c r="AF79" s="436"/>
    </row>
    <row r="80" spans="1:32" s="315" customFormat="1" ht="59.25" customHeight="1">
      <c r="A80" s="529"/>
      <c r="B80" s="439"/>
      <c r="C80" s="439"/>
      <c r="D80" s="439"/>
      <c r="E80" s="437"/>
      <c r="F80" s="437"/>
      <c r="G80" s="437"/>
      <c r="H80" s="437"/>
      <c r="I80" s="437"/>
      <c r="J80" s="437"/>
      <c r="K80" s="438"/>
      <c r="L80" s="467"/>
      <c r="M80" s="467"/>
      <c r="N80" s="437"/>
      <c r="O80" s="436"/>
      <c r="P80" s="436"/>
      <c r="Q80" s="436"/>
      <c r="R80" s="436"/>
      <c r="S80" s="436"/>
      <c r="T80" s="436"/>
      <c r="U80" s="436"/>
      <c r="V80" s="436"/>
      <c r="W80" s="436"/>
      <c r="X80" s="436"/>
      <c r="Y80" s="436"/>
      <c r="Z80" s="436"/>
      <c r="AA80" s="437"/>
      <c r="AB80" s="436"/>
      <c r="AC80" s="436"/>
      <c r="AD80" s="436"/>
      <c r="AE80" s="436"/>
      <c r="AF80" s="436"/>
    </row>
    <row r="81" spans="1:32" s="315" customFormat="1" ht="59.25" customHeight="1">
      <c r="A81" s="529"/>
      <c r="B81" s="439"/>
      <c r="C81" s="439"/>
      <c r="D81" s="439"/>
      <c r="E81" s="437"/>
      <c r="F81" s="437"/>
      <c r="G81" s="437"/>
      <c r="H81" s="437"/>
      <c r="I81" s="437"/>
      <c r="J81" s="437"/>
      <c r="K81" s="438"/>
      <c r="L81" s="467"/>
      <c r="M81" s="467"/>
      <c r="N81" s="437"/>
      <c r="O81" s="436"/>
      <c r="P81" s="436"/>
      <c r="Q81" s="436"/>
      <c r="R81" s="436"/>
      <c r="S81" s="436"/>
      <c r="T81" s="436"/>
      <c r="U81" s="436"/>
      <c r="V81" s="436"/>
      <c r="W81" s="436"/>
      <c r="X81" s="436"/>
      <c r="Y81" s="436"/>
      <c r="Z81" s="436"/>
      <c r="AA81" s="437"/>
      <c r="AB81" s="436"/>
      <c r="AC81" s="436"/>
      <c r="AD81" s="436"/>
      <c r="AE81" s="436"/>
      <c r="AF81" s="436"/>
    </row>
    <row r="82" spans="1:32" s="315" customFormat="1" ht="59.25" customHeight="1">
      <c r="A82" s="529"/>
      <c r="B82" s="439"/>
      <c r="C82" s="439"/>
      <c r="D82" s="439"/>
      <c r="E82" s="437"/>
      <c r="F82" s="437"/>
      <c r="G82" s="437"/>
      <c r="H82" s="437"/>
      <c r="I82" s="437"/>
      <c r="J82" s="437"/>
      <c r="K82" s="438"/>
      <c r="L82" s="467"/>
      <c r="M82" s="467"/>
      <c r="N82" s="437"/>
      <c r="O82" s="436"/>
      <c r="P82" s="436"/>
      <c r="Q82" s="436"/>
      <c r="R82" s="436"/>
      <c r="S82" s="436"/>
      <c r="T82" s="436"/>
      <c r="U82" s="436"/>
      <c r="V82" s="436"/>
      <c r="W82" s="436"/>
      <c r="X82" s="436"/>
      <c r="Y82" s="436"/>
      <c r="Z82" s="436"/>
      <c r="AA82" s="437"/>
      <c r="AB82" s="436"/>
      <c r="AC82" s="436"/>
      <c r="AD82" s="436"/>
      <c r="AE82" s="436"/>
      <c r="AF82" s="436"/>
    </row>
    <row r="83" spans="1:32" s="315" customFormat="1" ht="59.25" customHeight="1">
      <c r="A83" s="529"/>
      <c r="B83" s="439"/>
      <c r="C83" s="439"/>
      <c r="D83" s="439"/>
      <c r="E83" s="437"/>
      <c r="F83" s="437"/>
      <c r="G83" s="437"/>
      <c r="H83" s="437"/>
      <c r="I83" s="437"/>
      <c r="J83" s="437"/>
      <c r="K83" s="438"/>
      <c r="L83" s="467"/>
      <c r="M83" s="467"/>
      <c r="N83" s="437"/>
      <c r="O83" s="436"/>
      <c r="P83" s="436"/>
      <c r="Q83" s="436"/>
      <c r="R83" s="436"/>
      <c r="S83" s="436"/>
      <c r="T83" s="436"/>
      <c r="U83" s="436"/>
      <c r="V83" s="436"/>
      <c r="W83" s="436"/>
      <c r="X83" s="436"/>
      <c r="Y83" s="436"/>
      <c r="Z83" s="436"/>
      <c r="AA83" s="437"/>
      <c r="AB83" s="436"/>
      <c r="AC83" s="436"/>
      <c r="AD83" s="436"/>
      <c r="AE83" s="436"/>
      <c r="AF83" s="436"/>
    </row>
    <row r="84" spans="1:32" s="315" customFormat="1" ht="59.25" customHeight="1">
      <c r="A84" s="392"/>
      <c r="B84" s="393"/>
      <c r="C84" s="393"/>
      <c r="D84" s="393"/>
      <c r="E84" s="437"/>
      <c r="F84" s="437"/>
      <c r="G84" s="437"/>
      <c r="H84" s="437"/>
      <c r="I84" s="437"/>
      <c r="J84" s="437"/>
      <c r="K84" s="438"/>
      <c r="L84" s="467"/>
      <c r="M84" s="467"/>
      <c r="N84" s="437"/>
      <c r="O84" s="436"/>
      <c r="P84" s="436"/>
      <c r="Q84" s="436"/>
      <c r="R84" s="436"/>
      <c r="S84" s="436"/>
      <c r="T84" s="436"/>
      <c r="U84" s="436"/>
      <c r="V84" s="436"/>
      <c r="W84" s="436"/>
      <c r="X84" s="436"/>
      <c r="Y84" s="436"/>
      <c r="Z84" s="436"/>
      <c r="AA84" s="437"/>
      <c r="AB84" s="436"/>
      <c r="AC84" s="436"/>
      <c r="AD84" s="436"/>
      <c r="AE84" s="436"/>
      <c r="AF84" s="436"/>
    </row>
    <row r="85" spans="1:32" s="315" customFormat="1" ht="59.25" customHeight="1">
      <c r="A85" s="392"/>
      <c r="B85" s="393"/>
      <c r="C85" s="393"/>
      <c r="D85" s="393"/>
      <c r="E85" s="437"/>
      <c r="F85" s="437"/>
      <c r="G85" s="437"/>
      <c r="H85" s="437"/>
      <c r="I85" s="437"/>
      <c r="J85" s="437"/>
      <c r="K85" s="438"/>
      <c r="L85" s="467"/>
      <c r="M85" s="467"/>
      <c r="N85" s="437"/>
      <c r="O85" s="436"/>
      <c r="P85" s="436"/>
      <c r="Q85" s="436"/>
      <c r="R85" s="436"/>
      <c r="S85" s="436"/>
      <c r="T85" s="436"/>
      <c r="U85" s="436"/>
      <c r="V85" s="436"/>
      <c r="W85" s="436"/>
      <c r="X85" s="436"/>
      <c r="Y85" s="436"/>
      <c r="Z85" s="436"/>
      <c r="AA85" s="437"/>
      <c r="AB85" s="436"/>
      <c r="AC85" s="436"/>
      <c r="AD85" s="436"/>
      <c r="AE85" s="436"/>
      <c r="AF85" s="436"/>
    </row>
    <row r="86" spans="1:32" s="315" customFormat="1" ht="59.25" customHeight="1">
      <c r="A86" s="392"/>
      <c r="B86" s="393"/>
      <c r="C86" s="393"/>
      <c r="D86" s="393"/>
      <c r="E86" s="437"/>
      <c r="F86" s="437"/>
      <c r="G86" s="437"/>
      <c r="H86" s="437"/>
      <c r="I86" s="437"/>
      <c r="J86" s="437"/>
      <c r="K86" s="438"/>
      <c r="L86" s="467"/>
      <c r="M86" s="467"/>
      <c r="N86" s="437"/>
      <c r="O86" s="436"/>
      <c r="P86" s="436"/>
      <c r="Q86" s="436"/>
      <c r="R86" s="436"/>
      <c r="S86" s="436"/>
      <c r="T86" s="436"/>
      <c r="U86" s="436"/>
      <c r="V86" s="436"/>
      <c r="W86" s="436"/>
      <c r="X86" s="436"/>
      <c r="Y86" s="436"/>
      <c r="Z86" s="436"/>
      <c r="AA86" s="437"/>
      <c r="AB86" s="436"/>
      <c r="AC86" s="436"/>
      <c r="AD86" s="436"/>
      <c r="AE86" s="436"/>
      <c r="AF86" s="436"/>
    </row>
    <row r="87" spans="1:32" s="315" customFormat="1" ht="59.25" customHeight="1">
      <c r="A87" s="392"/>
      <c r="B87" s="393"/>
      <c r="C87" s="393"/>
      <c r="D87" s="393"/>
      <c r="E87" s="437"/>
      <c r="F87" s="437"/>
      <c r="G87" s="437"/>
      <c r="H87" s="437"/>
      <c r="I87" s="437"/>
      <c r="J87" s="437"/>
      <c r="K87" s="438"/>
      <c r="L87" s="467"/>
      <c r="M87" s="467"/>
      <c r="N87" s="437"/>
      <c r="O87" s="436"/>
      <c r="P87" s="436"/>
      <c r="Q87" s="436"/>
      <c r="R87" s="436"/>
      <c r="S87" s="436"/>
      <c r="T87" s="436"/>
      <c r="U87" s="436"/>
      <c r="V87" s="436"/>
      <c r="W87" s="436"/>
      <c r="X87" s="436"/>
      <c r="Y87" s="436"/>
      <c r="Z87" s="436"/>
      <c r="AA87" s="437"/>
      <c r="AB87" s="436"/>
      <c r="AC87" s="436"/>
      <c r="AD87" s="436"/>
      <c r="AE87" s="436"/>
      <c r="AF87" s="436"/>
    </row>
    <row r="88" spans="1:32" s="315" customFormat="1" ht="59.25" customHeight="1">
      <c r="A88" s="392"/>
      <c r="B88" s="393"/>
      <c r="C88" s="393"/>
      <c r="D88" s="393"/>
      <c r="E88" s="437"/>
      <c r="F88" s="437"/>
      <c r="G88" s="437"/>
      <c r="H88" s="437"/>
      <c r="I88" s="437"/>
      <c r="J88" s="437"/>
      <c r="K88" s="438"/>
      <c r="L88" s="467"/>
      <c r="M88" s="467"/>
      <c r="N88" s="437"/>
      <c r="O88" s="436"/>
      <c r="P88" s="436"/>
      <c r="Q88" s="436"/>
      <c r="R88" s="436"/>
      <c r="S88" s="436"/>
      <c r="T88" s="436"/>
      <c r="U88" s="436"/>
      <c r="V88" s="436"/>
      <c r="W88" s="436"/>
      <c r="X88" s="436"/>
      <c r="Y88" s="436"/>
      <c r="Z88" s="436"/>
      <c r="AA88" s="437"/>
      <c r="AB88" s="436"/>
      <c r="AC88" s="436"/>
      <c r="AD88" s="436"/>
      <c r="AE88" s="436"/>
      <c r="AF88" s="436"/>
    </row>
    <row r="89" spans="1:32" s="315" customFormat="1" ht="59.25" customHeight="1">
      <c r="A89" s="392"/>
      <c r="B89" s="393"/>
      <c r="C89" s="393"/>
      <c r="D89" s="393"/>
      <c r="E89" s="437"/>
      <c r="F89" s="437"/>
      <c r="G89" s="437"/>
      <c r="H89" s="437"/>
      <c r="I89" s="437"/>
      <c r="J89" s="437"/>
      <c r="K89" s="438"/>
      <c r="L89" s="467"/>
      <c r="M89" s="467"/>
      <c r="N89" s="437"/>
      <c r="O89" s="436"/>
      <c r="P89" s="436"/>
      <c r="Q89" s="436"/>
      <c r="R89" s="436"/>
      <c r="S89" s="436"/>
      <c r="T89" s="436"/>
      <c r="U89" s="436"/>
      <c r="V89" s="436"/>
      <c r="W89" s="436"/>
      <c r="X89" s="436"/>
      <c r="Y89" s="436"/>
      <c r="Z89" s="436"/>
      <c r="AA89" s="437"/>
      <c r="AB89" s="436"/>
      <c r="AC89" s="436"/>
      <c r="AD89" s="436"/>
      <c r="AE89" s="436"/>
      <c r="AF89" s="436"/>
    </row>
    <row r="90" spans="1:32" s="315" customFormat="1" ht="59.25" customHeight="1">
      <c r="A90" s="392"/>
      <c r="B90" s="393"/>
      <c r="C90" s="393"/>
      <c r="D90" s="393"/>
      <c r="E90" s="437"/>
      <c r="F90" s="437"/>
      <c r="G90" s="437"/>
      <c r="H90" s="437"/>
      <c r="I90" s="437"/>
      <c r="J90" s="437"/>
      <c r="K90" s="438"/>
      <c r="L90" s="467"/>
      <c r="M90" s="467"/>
      <c r="N90" s="437"/>
      <c r="O90" s="436"/>
      <c r="P90" s="436"/>
      <c r="Q90" s="436"/>
      <c r="R90" s="436"/>
      <c r="S90" s="436"/>
      <c r="T90" s="436"/>
      <c r="U90" s="436"/>
      <c r="V90" s="436"/>
      <c r="W90" s="436"/>
      <c r="X90" s="436"/>
      <c r="Y90" s="436"/>
      <c r="Z90" s="436"/>
      <c r="AA90" s="437"/>
      <c r="AB90" s="436"/>
      <c r="AC90" s="436"/>
      <c r="AD90" s="436"/>
      <c r="AE90" s="436"/>
      <c r="AF90" s="436"/>
    </row>
    <row r="91" spans="1:32" s="315" customFormat="1" ht="59.25" customHeight="1">
      <c r="A91" s="392"/>
      <c r="B91" s="393"/>
      <c r="C91" s="393"/>
      <c r="D91" s="393"/>
      <c r="E91" s="437"/>
      <c r="F91" s="437"/>
      <c r="G91" s="437"/>
      <c r="H91" s="437"/>
      <c r="I91" s="437"/>
      <c r="J91" s="437"/>
      <c r="K91" s="438"/>
      <c r="L91" s="467"/>
      <c r="M91" s="467"/>
      <c r="N91" s="437"/>
      <c r="O91" s="436"/>
      <c r="P91" s="436"/>
      <c r="Q91" s="436"/>
      <c r="R91" s="436"/>
      <c r="S91" s="436"/>
      <c r="T91" s="436"/>
      <c r="U91" s="436"/>
      <c r="V91" s="436"/>
      <c r="W91" s="436"/>
      <c r="X91" s="436"/>
      <c r="Y91" s="436"/>
      <c r="Z91" s="436"/>
      <c r="AA91" s="437"/>
      <c r="AB91" s="436"/>
      <c r="AC91" s="436"/>
      <c r="AD91" s="436"/>
      <c r="AE91" s="436"/>
      <c r="AF91" s="436"/>
    </row>
    <row r="92" spans="1:32" s="315" customFormat="1" ht="59.25" customHeight="1">
      <c r="A92" s="392"/>
      <c r="B92" s="393"/>
      <c r="C92" s="393"/>
      <c r="D92" s="393"/>
      <c r="E92" s="437"/>
      <c r="F92" s="437"/>
      <c r="G92" s="437"/>
      <c r="H92" s="437"/>
      <c r="I92" s="437"/>
      <c r="J92" s="437"/>
      <c r="K92" s="438"/>
      <c r="L92" s="467"/>
      <c r="M92" s="467"/>
      <c r="N92" s="437"/>
      <c r="O92" s="436"/>
      <c r="P92" s="436"/>
      <c r="Q92" s="436"/>
      <c r="R92" s="436"/>
      <c r="S92" s="436"/>
      <c r="T92" s="436"/>
      <c r="U92" s="436"/>
      <c r="V92" s="436"/>
      <c r="W92" s="436"/>
      <c r="X92" s="436"/>
      <c r="Y92" s="436"/>
      <c r="Z92" s="436"/>
      <c r="AA92" s="437"/>
      <c r="AB92" s="436"/>
      <c r="AC92" s="436"/>
      <c r="AD92" s="436"/>
      <c r="AE92" s="436"/>
      <c r="AF92" s="436"/>
    </row>
    <row r="93" spans="1:32" s="315" customFormat="1" ht="59.25" customHeight="1">
      <c r="A93" s="392"/>
      <c r="B93" s="393"/>
      <c r="C93" s="393"/>
      <c r="D93" s="393"/>
      <c r="E93" s="437"/>
      <c r="F93" s="437"/>
      <c r="G93" s="437"/>
      <c r="H93" s="437"/>
      <c r="I93" s="437"/>
      <c r="J93" s="437"/>
      <c r="K93" s="437"/>
      <c r="L93" s="437"/>
      <c r="M93" s="438"/>
      <c r="N93" s="467"/>
      <c r="O93" s="467"/>
      <c r="P93" s="437"/>
      <c r="Q93" s="436"/>
      <c r="R93" s="436"/>
      <c r="S93" s="436"/>
      <c r="T93" s="436"/>
      <c r="U93" s="436"/>
      <c r="V93" s="436"/>
      <c r="W93" s="436"/>
      <c r="X93" s="436"/>
      <c r="Y93" s="436"/>
      <c r="Z93" s="436"/>
      <c r="AA93" s="467"/>
      <c r="AB93" s="436"/>
      <c r="AC93" s="436"/>
      <c r="AD93" s="436"/>
      <c r="AE93" s="436"/>
      <c r="AF93" s="436"/>
    </row>
    <row r="94" spans="1:32" s="315" customFormat="1" ht="59.25" customHeight="1">
      <c r="A94" s="392"/>
      <c r="B94" s="393"/>
      <c r="C94" s="393"/>
      <c r="D94" s="393"/>
      <c r="E94" s="437"/>
      <c r="F94" s="437"/>
      <c r="G94" s="437"/>
      <c r="H94" s="437"/>
      <c r="I94" s="437"/>
      <c r="J94" s="437"/>
      <c r="K94" s="437"/>
      <c r="L94" s="437"/>
      <c r="M94" s="438"/>
      <c r="N94" s="467"/>
      <c r="O94" s="467"/>
      <c r="P94" s="437"/>
      <c r="Q94" s="436"/>
      <c r="R94" s="436"/>
      <c r="S94" s="436"/>
      <c r="T94" s="436"/>
      <c r="U94" s="436"/>
      <c r="V94" s="436"/>
      <c r="W94" s="436"/>
      <c r="X94" s="436"/>
      <c r="Y94" s="436"/>
      <c r="Z94" s="436"/>
      <c r="AA94" s="467"/>
      <c r="AB94" s="436"/>
      <c r="AC94" s="436"/>
      <c r="AD94" s="436"/>
      <c r="AE94" s="436"/>
      <c r="AF94" s="436"/>
    </row>
    <row r="95" spans="1:32" s="315" customFormat="1" ht="59.25" customHeight="1">
      <c r="A95" s="392"/>
      <c r="B95" s="393"/>
      <c r="C95" s="393"/>
      <c r="D95" s="393"/>
      <c r="E95" s="437"/>
      <c r="F95" s="437"/>
      <c r="G95" s="437"/>
      <c r="H95" s="437"/>
      <c r="I95" s="437"/>
      <c r="J95" s="437"/>
      <c r="K95" s="437"/>
      <c r="L95" s="437"/>
      <c r="M95" s="438"/>
      <c r="N95" s="467"/>
      <c r="O95" s="467"/>
      <c r="P95" s="437"/>
      <c r="Q95" s="436"/>
      <c r="R95" s="436"/>
      <c r="S95" s="436"/>
      <c r="T95" s="436"/>
      <c r="U95" s="436"/>
      <c r="V95" s="436"/>
      <c r="W95" s="436"/>
      <c r="X95" s="436"/>
      <c r="Y95" s="436"/>
      <c r="Z95" s="436"/>
      <c r="AA95" s="467"/>
      <c r="AB95" s="436"/>
      <c r="AC95" s="436"/>
      <c r="AD95" s="436"/>
      <c r="AE95" s="436"/>
      <c r="AF95" s="436"/>
    </row>
    <row r="96" spans="1:32" s="315" customFormat="1" ht="59.25" customHeight="1">
      <c r="A96" s="392"/>
      <c r="B96" s="393"/>
      <c r="C96" s="393"/>
      <c r="D96" s="393"/>
      <c r="E96" s="437"/>
      <c r="F96" s="437"/>
      <c r="G96" s="437"/>
      <c r="H96" s="437"/>
      <c r="I96" s="437"/>
      <c r="J96" s="437"/>
      <c r="K96" s="437"/>
      <c r="L96" s="437"/>
      <c r="M96" s="438"/>
      <c r="N96" s="467"/>
      <c r="O96" s="467"/>
      <c r="P96" s="437"/>
      <c r="Q96" s="436"/>
      <c r="R96" s="436"/>
      <c r="S96" s="436"/>
      <c r="T96" s="436"/>
      <c r="U96" s="436"/>
      <c r="V96" s="436"/>
      <c r="W96" s="436"/>
      <c r="X96" s="436"/>
      <c r="Y96" s="436"/>
      <c r="Z96" s="436"/>
      <c r="AA96" s="467"/>
      <c r="AB96" s="436"/>
      <c r="AC96" s="436"/>
      <c r="AD96" s="436"/>
      <c r="AE96" s="436"/>
      <c r="AF96" s="436"/>
    </row>
    <row r="97" spans="1:32" s="315" customFormat="1" ht="59.25" customHeight="1">
      <c r="A97" s="392"/>
      <c r="B97" s="393"/>
      <c r="C97" s="393"/>
      <c r="D97" s="393"/>
      <c r="E97" s="436"/>
      <c r="F97" s="436"/>
      <c r="G97" s="437"/>
      <c r="H97" s="437"/>
      <c r="I97" s="437"/>
      <c r="J97" s="437"/>
      <c r="K97" s="437"/>
      <c r="L97" s="437"/>
      <c r="M97" s="438"/>
      <c r="N97" s="467"/>
      <c r="O97" s="467"/>
      <c r="P97" s="437"/>
      <c r="Q97" s="436"/>
      <c r="R97" s="436"/>
      <c r="S97" s="436"/>
      <c r="T97" s="436"/>
      <c r="U97" s="436"/>
      <c r="V97" s="436"/>
      <c r="W97" s="436"/>
      <c r="X97" s="436"/>
      <c r="Y97" s="436"/>
      <c r="Z97" s="436"/>
      <c r="AA97" s="467"/>
      <c r="AB97" s="436"/>
      <c r="AC97" s="436"/>
      <c r="AD97" s="436"/>
      <c r="AE97" s="436"/>
      <c r="AF97" s="436"/>
    </row>
    <row r="98" spans="1:32" s="315" customFormat="1" ht="59.25" customHeight="1">
      <c r="A98" s="392"/>
      <c r="B98" s="393"/>
      <c r="C98" s="393"/>
      <c r="D98" s="393"/>
      <c r="E98" s="436"/>
      <c r="F98" s="436"/>
      <c r="G98" s="437"/>
      <c r="H98" s="437"/>
      <c r="I98" s="437"/>
      <c r="J98" s="437"/>
      <c r="K98" s="437"/>
      <c r="L98" s="437"/>
      <c r="M98" s="438"/>
      <c r="N98" s="467"/>
      <c r="O98" s="467"/>
      <c r="P98" s="437"/>
      <c r="Q98" s="436"/>
      <c r="R98" s="436"/>
      <c r="S98" s="436"/>
      <c r="T98" s="436"/>
      <c r="U98" s="436"/>
      <c r="V98" s="436"/>
      <c r="W98" s="436"/>
      <c r="X98" s="436"/>
      <c r="Y98" s="436"/>
      <c r="Z98" s="436"/>
      <c r="AA98" s="467"/>
      <c r="AB98" s="436"/>
      <c r="AC98" s="436"/>
      <c r="AD98" s="436"/>
      <c r="AE98" s="436"/>
      <c r="AF98" s="436"/>
    </row>
    <row r="99" spans="1:32" s="315" customFormat="1" ht="59.25" customHeight="1">
      <c r="A99" s="392"/>
      <c r="B99" s="393"/>
      <c r="C99" s="393"/>
      <c r="D99" s="393"/>
      <c r="E99" s="436"/>
      <c r="F99" s="436"/>
      <c r="G99" s="437"/>
      <c r="H99" s="437"/>
      <c r="I99" s="437"/>
      <c r="J99" s="437"/>
      <c r="K99" s="437"/>
      <c r="L99" s="437"/>
      <c r="M99" s="438"/>
      <c r="N99" s="467"/>
      <c r="O99" s="467"/>
      <c r="P99" s="437"/>
      <c r="Q99" s="436"/>
      <c r="R99" s="436"/>
      <c r="S99" s="436"/>
      <c r="T99" s="436"/>
      <c r="U99" s="436"/>
      <c r="V99" s="436"/>
      <c r="W99" s="436"/>
      <c r="X99" s="436"/>
      <c r="Y99" s="436"/>
      <c r="Z99" s="436"/>
      <c r="AA99" s="467"/>
      <c r="AB99" s="436"/>
      <c r="AC99" s="436"/>
      <c r="AD99" s="436"/>
      <c r="AE99" s="436"/>
      <c r="AF99" s="436"/>
    </row>
    <row r="100" spans="1:32" s="315" customFormat="1" ht="59.25" customHeight="1">
      <c r="A100" s="392"/>
      <c r="B100" s="393"/>
      <c r="C100" s="393"/>
      <c r="D100" s="393"/>
      <c r="E100" s="436"/>
      <c r="F100" s="436"/>
      <c r="G100" s="437"/>
      <c r="H100" s="437"/>
      <c r="I100" s="437"/>
      <c r="J100" s="437"/>
      <c r="K100" s="437"/>
      <c r="L100" s="437"/>
      <c r="M100" s="438"/>
      <c r="N100" s="467"/>
      <c r="O100" s="467"/>
      <c r="P100" s="437"/>
      <c r="Q100" s="436"/>
      <c r="R100" s="436"/>
      <c r="S100" s="436"/>
      <c r="T100" s="436"/>
      <c r="U100" s="436"/>
      <c r="V100" s="436"/>
      <c r="W100" s="436"/>
      <c r="X100" s="436"/>
      <c r="Y100" s="436"/>
      <c r="Z100" s="436"/>
      <c r="AA100" s="467"/>
      <c r="AB100" s="436"/>
      <c r="AC100" s="436"/>
      <c r="AD100" s="436"/>
      <c r="AE100" s="436"/>
      <c r="AF100" s="436"/>
    </row>
    <row r="101" spans="1:32" s="315" customFormat="1" ht="59.25" customHeight="1">
      <c r="A101" s="392"/>
      <c r="B101" s="393"/>
      <c r="C101" s="393"/>
      <c r="D101" s="393"/>
      <c r="E101" s="436"/>
      <c r="F101" s="436"/>
      <c r="G101" s="437"/>
      <c r="H101" s="437"/>
      <c r="I101" s="437"/>
      <c r="J101" s="437"/>
      <c r="K101" s="437"/>
      <c r="L101" s="437"/>
      <c r="M101" s="438"/>
      <c r="N101" s="467"/>
      <c r="O101" s="467"/>
      <c r="P101" s="437"/>
      <c r="Q101" s="436"/>
      <c r="R101" s="436"/>
      <c r="S101" s="436"/>
      <c r="T101" s="436"/>
      <c r="U101" s="436"/>
      <c r="V101" s="436"/>
      <c r="W101" s="436"/>
      <c r="X101" s="436"/>
      <c r="Y101" s="436"/>
      <c r="Z101" s="436"/>
      <c r="AA101" s="467"/>
      <c r="AB101" s="436"/>
      <c r="AC101" s="436"/>
      <c r="AD101" s="436"/>
      <c r="AE101" s="436"/>
      <c r="AF101" s="436"/>
    </row>
    <row r="102" spans="1:32" s="315" customFormat="1" ht="59.25" customHeight="1">
      <c r="A102" s="392"/>
      <c r="B102" s="393"/>
      <c r="C102" s="393"/>
      <c r="D102" s="393"/>
      <c r="E102" s="436"/>
      <c r="F102" s="436"/>
      <c r="G102" s="437"/>
      <c r="H102" s="437"/>
      <c r="I102" s="437"/>
      <c r="J102" s="437"/>
      <c r="K102" s="437"/>
      <c r="L102" s="437"/>
      <c r="M102" s="438"/>
      <c r="N102" s="467"/>
      <c r="O102" s="467"/>
      <c r="P102" s="437"/>
      <c r="Q102" s="436"/>
      <c r="R102" s="436"/>
      <c r="S102" s="436"/>
      <c r="T102" s="436"/>
      <c r="U102" s="436"/>
      <c r="V102" s="436"/>
      <c r="W102" s="436"/>
      <c r="X102" s="436"/>
      <c r="Y102" s="436"/>
      <c r="Z102" s="436"/>
      <c r="AA102" s="467"/>
      <c r="AB102" s="436"/>
      <c r="AC102" s="436"/>
      <c r="AD102" s="436"/>
      <c r="AE102" s="436"/>
      <c r="AF102" s="436"/>
    </row>
    <row r="103" spans="1:32" s="315" customFormat="1" ht="59.25" customHeight="1">
      <c r="A103" s="392"/>
      <c r="B103" s="393"/>
      <c r="C103" s="393"/>
      <c r="D103" s="393"/>
      <c r="E103" s="436"/>
      <c r="F103" s="436"/>
      <c r="G103" s="437"/>
      <c r="H103" s="437"/>
      <c r="I103" s="437"/>
      <c r="J103" s="437"/>
      <c r="K103" s="437"/>
      <c r="L103" s="437"/>
      <c r="M103" s="438"/>
      <c r="N103" s="467"/>
      <c r="O103" s="467"/>
      <c r="P103" s="437"/>
      <c r="Q103" s="436"/>
      <c r="R103" s="436"/>
      <c r="S103" s="436"/>
      <c r="T103" s="436"/>
      <c r="U103" s="436"/>
      <c r="V103" s="436"/>
      <c r="W103" s="436"/>
      <c r="X103" s="436"/>
      <c r="Y103" s="436"/>
      <c r="Z103" s="436"/>
      <c r="AA103" s="467"/>
      <c r="AB103" s="436"/>
      <c r="AC103" s="436"/>
      <c r="AD103" s="436"/>
      <c r="AE103" s="436"/>
      <c r="AF103" s="436"/>
    </row>
    <row r="104" spans="1:32" ht="59.25" customHeight="1">
      <c r="E104" s="456"/>
      <c r="F104" s="456"/>
      <c r="G104" s="437"/>
      <c r="H104" s="437"/>
      <c r="I104" s="437"/>
      <c r="J104" s="437"/>
      <c r="K104" s="530"/>
      <c r="L104" s="530"/>
      <c r="M104" s="531"/>
      <c r="N104" s="499"/>
      <c r="O104" s="499"/>
      <c r="P104" s="530"/>
      <c r="Q104" s="456"/>
      <c r="R104" s="456"/>
      <c r="S104" s="456"/>
      <c r="T104" s="456"/>
      <c r="U104" s="456"/>
      <c r="V104" s="456"/>
      <c r="W104" s="456"/>
      <c r="X104" s="456"/>
      <c r="Y104" s="456"/>
      <c r="Z104" s="456"/>
      <c r="AA104" s="499"/>
      <c r="AB104" s="456"/>
      <c r="AC104" s="456"/>
      <c r="AD104" s="456"/>
      <c r="AE104" s="456"/>
      <c r="AF104" s="456"/>
    </row>
    <row r="105" spans="1:32" ht="59.25" customHeight="1">
      <c r="E105" s="456"/>
      <c r="F105" s="456"/>
      <c r="G105" s="437"/>
      <c r="H105" s="437"/>
      <c r="I105" s="437"/>
      <c r="J105" s="437"/>
      <c r="K105" s="530"/>
      <c r="L105" s="530"/>
      <c r="M105" s="531"/>
      <c r="N105" s="499"/>
      <c r="O105" s="499"/>
      <c r="P105" s="530"/>
      <c r="Q105" s="456"/>
      <c r="R105" s="456"/>
      <c r="S105" s="456"/>
      <c r="T105" s="456"/>
      <c r="U105" s="456"/>
      <c r="V105" s="456"/>
      <c r="W105" s="456"/>
      <c r="X105" s="456"/>
      <c r="Y105" s="456"/>
      <c r="Z105" s="456"/>
      <c r="AA105" s="499"/>
      <c r="AB105" s="456"/>
      <c r="AC105" s="456"/>
      <c r="AD105" s="456"/>
      <c r="AE105" s="456"/>
      <c r="AF105" s="456"/>
    </row>
    <row r="106" spans="1:32" ht="59.25" customHeight="1">
      <c r="E106" s="456"/>
      <c r="F106" s="456"/>
      <c r="G106" s="437"/>
      <c r="H106" s="437"/>
      <c r="I106" s="437"/>
      <c r="J106" s="437"/>
      <c r="K106" s="530"/>
      <c r="L106" s="530"/>
      <c r="M106" s="531"/>
      <c r="N106" s="499"/>
      <c r="O106" s="499"/>
      <c r="P106" s="530"/>
      <c r="Q106" s="456"/>
      <c r="R106" s="456"/>
      <c r="S106" s="456"/>
      <c r="T106" s="456"/>
      <c r="U106" s="456"/>
      <c r="V106" s="456"/>
      <c r="W106" s="456"/>
      <c r="X106" s="456"/>
      <c r="Y106" s="456"/>
      <c r="Z106" s="456"/>
      <c r="AA106" s="499"/>
      <c r="AB106" s="456"/>
      <c r="AC106" s="456"/>
      <c r="AD106" s="456"/>
      <c r="AE106" s="456"/>
      <c r="AF106" s="456"/>
    </row>
    <row r="107" spans="1:32" ht="59.25" customHeight="1">
      <c r="E107" s="456"/>
      <c r="F107" s="456"/>
      <c r="G107" s="437"/>
      <c r="H107" s="437"/>
      <c r="I107" s="437"/>
      <c r="J107" s="437"/>
      <c r="K107" s="530"/>
      <c r="L107" s="530"/>
      <c r="M107" s="531"/>
      <c r="N107" s="499"/>
      <c r="O107" s="499"/>
      <c r="P107" s="530"/>
      <c r="Q107" s="456"/>
      <c r="R107" s="456"/>
      <c r="S107" s="456"/>
      <c r="T107" s="456"/>
      <c r="U107" s="456"/>
      <c r="V107" s="456"/>
      <c r="W107" s="456"/>
      <c r="X107" s="456"/>
      <c r="Y107" s="456"/>
      <c r="Z107" s="456"/>
      <c r="AA107" s="499"/>
      <c r="AB107" s="456"/>
      <c r="AC107" s="456"/>
      <c r="AD107" s="456"/>
      <c r="AE107" s="456"/>
      <c r="AF107" s="456"/>
    </row>
    <row r="108" spans="1:32" ht="59.25" customHeight="1">
      <c r="E108" s="456"/>
      <c r="F108" s="456"/>
      <c r="G108" s="437"/>
      <c r="H108" s="437"/>
      <c r="I108" s="437"/>
      <c r="J108" s="437"/>
      <c r="K108" s="530"/>
      <c r="L108" s="530"/>
      <c r="M108" s="531"/>
      <c r="N108" s="499"/>
      <c r="O108" s="499"/>
      <c r="P108" s="530"/>
      <c r="Q108" s="456"/>
      <c r="R108" s="456"/>
      <c r="S108" s="456"/>
      <c r="T108" s="456"/>
      <c r="U108" s="456"/>
      <c r="V108" s="456"/>
      <c r="W108" s="456"/>
      <c r="X108" s="456"/>
      <c r="Y108" s="456"/>
      <c r="Z108" s="456"/>
      <c r="AA108" s="499"/>
      <c r="AB108" s="456"/>
      <c r="AC108" s="456"/>
      <c r="AD108" s="456"/>
      <c r="AE108" s="456"/>
      <c r="AF108" s="456"/>
    </row>
    <row r="109" spans="1:32" ht="59.25" customHeight="1">
      <c r="E109" s="456"/>
      <c r="F109" s="456"/>
      <c r="G109" s="437"/>
      <c r="H109" s="437"/>
      <c r="I109" s="437"/>
      <c r="J109" s="437"/>
      <c r="K109" s="530"/>
      <c r="L109" s="530"/>
      <c r="M109" s="531"/>
      <c r="N109" s="499"/>
      <c r="O109" s="499"/>
      <c r="P109" s="530"/>
      <c r="Q109" s="456"/>
      <c r="R109" s="456"/>
      <c r="S109" s="456"/>
      <c r="T109" s="456"/>
      <c r="U109" s="456"/>
      <c r="V109" s="456"/>
      <c r="W109" s="456"/>
      <c r="X109" s="456"/>
      <c r="Y109" s="456"/>
      <c r="Z109" s="456"/>
      <c r="AA109" s="499"/>
      <c r="AB109" s="456"/>
      <c r="AC109" s="456"/>
      <c r="AD109" s="456"/>
      <c r="AE109" s="456"/>
      <c r="AF109" s="456"/>
    </row>
    <row r="110" spans="1:32" ht="59.25" customHeight="1">
      <c r="E110" s="456"/>
      <c r="F110" s="456"/>
      <c r="G110" s="437"/>
      <c r="H110" s="437"/>
      <c r="I110" s="437"/>
      <c r="J110" s="437"/>
      <c r="K110" s="530"/>
      <c r="L110" s="530"/>
      <c r="M110" s="531"/>
      <c r="N110" s="499"/>
      <c r="O110" s="499"/>
      <c r="P110" s="530"/>
      <c r="Q110" s="456"/>
      <c r="R110" s="456"/>
      <c r="S110" s="456"/>
      <c r="T110" s="456"/>
      <c r="U110" s="456"/>
      <c r="V110" s="456"/>
      <c r="W110" s="456"/>
      <c r="X110" s="456"/>
      <c r="Y110" s="456"/>
      <c r="Z110" s="456"/>
      <c r="AA110" s="499"/>
      <c r="AB110" s="456"/>
      <c r="AC110" s="456"/>
      <c r="AD110" s="456"/>
      <c r="AE110" s="456"/>
      <c r="AF110" s="456"/>
    </row>
    <row r="111" spans="1:32" ht="59.25" customHeight="1">
      <c r="A111" s="314"/>
      <c r="B111" s="314"/>
      <c r="C111" s="314"/>
      <c r="D111" s="314"/>
      <c r="E111" s="456"/>
      <c r="F111" s="456"/>
      <c r="G111" s="437"/>
      <c r="H111" s="437"/>
      <c r="I111" s="437"/>
      <c r="J111" s="437"/>
      <c r="K111" s="530"/>
      <c r="L111" s="530"/>
      <c r="M111" s="531"/>
      <c r="N111" s="499"/>
      <c r="O111" s="499"/>
      <c r="P111" s="530"/>
      <c r="Q111" s="456"/>
      <c r="R111" s="456"/>
      <c r="S111" s="456"/>
      <c r="T111" s="456"/>
      <c r="U111" s="456"/>
      <c r="V111" s="456"/>
      <c r="W111" s="456"/>
      <c r="X111" s="456"/>
      <c r="Y111" s="456"/>
      <c r="Z111" s="456"/>
      <c r="AA111" s="499"/>
      <c r="AB111" s="456"/>
      <c r="AC111" s="456"/>
      <c r="AD111" s="456"/>
      <c r="AE111" s="456"/>
      <c r="AF111" s="456"/>
    </row>
    <row r="112" spans="1:32" ht="59.25" customHeight="1">
      <c r="A112" s="314"/>
      <c r="B112" s="314"/>
      <c r="C112" s="314"/>
      <c r="D112" s="314"/>
      <c r="E112" s="456"/>
      <c r="F112" s="456"/>
      <c r="G112" s="437"/>
      <c r="H112" s="437"/>
      <c r="I112" s="437"/>
      <c r="J112" s="437"/>
      <c r="K112" s="530"/>
      <c r="L112" s="530"/>
      <c r="M112" s="531"/>
      <c r="N112" s="499"/>
      <c r="O112" s="499"/>
      <c r="P112" s="530"/>
      <c r="Q112" s="456"/>
      <c r="R112" s="456"/>
      <c r="S112" s="456"/>
      <c r="T112" s="456"/>
      <c r="U112" s="456"/>
      <c r="V112" s="456"/>
      <c r="W112" s="456"/>
      <c r="X112" s="456"/>
      <c r="Y112" s="456"/>
      <c r="Z112" s="456"/>
      <c r="AA112" s="499"/>
      <c r="AB112" s="456"/>
      <c r="AC112" s="456"/>
      <c r="AD112" s="456"/>
      <c r="AE112" s="456"/>
      <c r="AF112" s="456"/>
    </row>
    <row r="113" spans="1:32" ht="59.25" customHeight="1">
      <c r="A113" s="314"/>
      <c r="B113" s="314"/>
      <c r="C113" s="314"/>
      <c r="D113" s="314"/>
      <c r="E113" s="456"/>
      <c r="F113" s="456"/>
      <c r="G113" s="437"/>
      <c r="H113" s="437"/>
      <c r="I113" s="437"/>
      <c r="J113" s="437"/>
      <c r="K113" s="530"/>
      <c r="L113" s="530"/>
      <c r="M113" s="531"/>
      <c r="N113" s="499"/>
      <c r="O113" s="499"/>
      <c r="P113" s="530"/>
      <c r="Q113" s="456"/>
      <c r="R113" s="456"/>
      <c r="S113" s="456"/>
      <c r="T113" s="456"/>
      <c r="U113" s="456"/>
      <c r="V113" s="456"/>
      <c r="W113" s="456"/>
      <c r="X113" s="456"/>
      <c r="Y113" s="456"/>
      <c r="Z113" s="456"/>
      <c r="AA113" s="499"/>
      <c r="AB113" s="456"/>
      <c r="AC113" s="456"/>
      <c r="AD113" s="456"/>
      <c r="AE113" s="456"/>
      <c r="AF113" s="456"/>
    </row>
    <row r="114" spans="1:32" ht="59.25" customHeight="1">
      <c r="A114" s="314"/>
      <c r="B114" s="314"/>
      <c r="C114" s="314"/>
      <c r="D114" s="314"/>
      <c r="E114" s="456"/>
      <c r="F114" s="456"/>
      <c r="G114" s="437"/>
      <c r="H114" s="437"/>
      <c r="I114" s="437"/>
      <c r="J114" s="437"/>
      <c r="K114" s="530"/>
      <c r="L114" s="530"/>
      <c r="M114" s="531"/>
      <c r="N114" s="499"/>
      <c r="O114" s="499"/>
      <c r="P114" s="530"/>
      <c r="Q114" s="456"/>
      <c r="R114" s="456"/>
      <c r="S114" s="456"/>
      <c r="T114" s="456"/>
      <c r="U114" s="456"/>
      <c r="V114" s="456"/>
      <c r="W114" s="456"/>
      <c r="X114" s="456"/>
      <c r="Y114" s="456"/>
      <c r="Z114" s="456"/>
      <c r="AA114" s="499"/>
      <c r="AB114" s="456"/>
      <c r="AC114" s="456"/>
      <c r="AD114" s="456"/>
      <c r="AE114" s="456"/>
      <c r="AF114" s="456"/>
    </row>
    <row r="115" spans="1:32" ht="59.25" customHeight="1">
      <c r="A115" s="314"/>
      <c r="B115" s="314"/>
      <c r="C115" s="314"/>
      <c r="D115" s="314"/>
      <c r="E115" s="456"/>
      <c r="F115" s="456"/>
      <c r="G115" s="437"/>
      <c r="H115" s="437"/>
      <c r="I115" s="437"/>
      <c r="J115" s="437"/>
      <c r="K115" s="530"/>
      <c r="L115" s="530"/>
      <c r="M115" s="531"/>
      <c r="N115" s="499"/>
      <c r="O115" s="499"/>
      <c r="P115" s="530"/>
      <c r="Q115" s="456"/>
      <c r="R115" s="456"/>
      <c r="S115" s="456"/>
      <c r="T115" s="456"/>
      <c r="U115" s="456"/>
      <c r="V115" s="456"/>
      <c r="W115" s="456"/>
      <c r="X115" s="456"/>
      <c r="Y115" s="456"/>
      <c r="Z115" s="456"/>
      <c r="AA115" s="499"/>
      <c r="AB115" s="456"/>
      <c r="AC115" s="456"/>
      <c r="AD115" s="456"/>
      <c r="AE115" s="456"/>
      <c r="AF115" s="456"/>
    </row>
    <row r="116" spans="1:32" ht="59.25" customHeight="1">
      <c r="A116" s="314"/>
      <c r="B116" s="314"/>
      <c r="C116" s="314"/>
      <c r="D116" s="314"/>
      <c r="E116" s="456"/>
      <c r="F116" s="456"/>
      <c r="G116" s="437"/>
      <c r="H116" s="437"/>
      <c r="I116" s="437"/>
      <c r="J116" s="437"/>
      <c r="K116" s="530"/>
      <c r="L116" s="530"/>
      <c r="M116" s="531"/>
      <c r="N116" s="499"/>
      <c r="O116" s="499"/>
      <c r="P116" s="530"/>
      <c r="Q116" s="456"/>
      <c r="R116" s="456"/>
      <c r="S116" s="456"/>
      <c r="T116" s="456"/>
      <c r="U116" s="456"/>
      <c r="V116" s="456"/>
      <c r="W116" s="456"/>
      <c r="X116" s="456"/>
      <c r="Y116" s="456"/>
      <c r="Z116" s="456"/>
      <c r="AA116" s="499"/>
      <c r="AB116" s="456"/>
      <c r="AC116" s="456"/>
      <c r="AD116" s="456"/>
      <c r="AE116" s="456"/>
      <c r="AF116" s="456"/>
    </row>
    <row r="117" spans="1:32" ht="59.25" customHeight="1">
      <c r="A117" s="314"/>
      <c r="B117" s="314"/>
      <c r="C117" s="314"/>
      <c r="D117" s="314"/>
      <c r="E117" s="456"/>
      <c r="F117" s="456"/>
      <c r="G117" s="437"/>
      <c r="H117" s="437"/>
      <c r="I117" s="437"/>
      <c r="J117" s="437"/>
      <c r="K117" s="530"/>
      <c r="L117" s="530"/>
      <c r="M117" s="531"/>
      <c r="N117" s="499"/>
      <c r="O117" s="499"/>
      <c r="P117" s="530"/>
      <c r="Q117" s="456"/>
      <c r="R117" s="456"/>
      <c r="S117" s="456"/>
      <c r="T117" s="456"/>
      <c r="U117" s="456"/>
      <c r="V117" s="456"/>
      <c r="W117" s="456"/>
      <c r="X117" s="456"/>
      <c r="Y117" s="456"/>
      <c r="Z117" s="456"/>
      <c r="AA117" s="499"/>
      <c r="AB117" s="456"/>
      <c r="AC117" s="456"/>
      <c r="AD117" s="456"/>
      <c r="AE117" s="456"/>
      <c r="AF117" s="456"/>
    </row>
    <row r="118" spans="1:32" ht="59.25" customHeight="1">
      <c r="A118" s="314"/>
      <c r="B118" s="314"/>
      <c r="C118" s="314"/>
      <c r="D118" s="314"/>
      <c r="E118" s="456"/>
      <c r="F118" s="456"/>
      <c r="G118" s="437"/>
      <c r="H118" s="437"/>
      <c r="I118" s="437"/>
      <c r="J118" s="437"/>
      <c r="K118" s="530"/>
      <c r="L118" s="530"/>
      <c r="M118" s="531"/>
      <c r="N118" s="499"/>
      <c r="O118" s="499"/>
      <c r="P118" s="530"/>
      <c r="Q118" s="456"/>
      <c r="R118" s="456"/>
      <c r="S118" s="456"/>
      <c r="T118" s="456"/>
      <c r="U118" s="456"/>
      <c r="V118" s="456"/>
      <c r="W118" s="456"/>
      <c r="X118" s="456"/>
      <c r="Y118" s="456"/>
      <c r="Z118" s="456"/>
      <c r="AA118" s="499"/>
      <c r="AB118" s="456"/>
      <c r="AC118" s="456"/>
      <c r="AD118" s="456"/>
      <c r="AE118" s="456"/>
      <c r="AF118" s="456"/>
    </row>
    <row r="119" spans="1:32" ht="59.25" customHeight="1">
      <c r="A119" s="314"/>
      <c r="B119" s="314"/>
      <c r="C119" s="314"/>
      <c r="D119" s="314"/>
      <c r="E119" s="456"/>
      <c r="F119" s="456"/>
      <c r="G119" s="437"/>
      <c r="H119" s="437"/>
      <c r="I119" s="437"/>
      <c r="J119" s="437"/>
      <c r="K119" s="530"/>
      <c r="L119" s="530"/>
      <c r="M119" s="531"/>
      <c r="N119" s="499"/>
      <c r="O119" s="499"/>
      <c r="P119" s="530"/>
      <c r="Q119" s="456"/>
      <c r="R119" s="456"/>
      <c r="S119" s="456"/>
      <c r="T119" s="456"/>
      <c r="U119" s="456"/>
      <c r="V119" s="456"/>
      <c r="W119" s="456"/>
      <c r="X119" s="456"/>
      <c r="Y119" s="456"/>
      <c r="Z119" s="456"/>
      <c r="AA119" s="499"/>
      <c r="AB119" s="456"/>
      <c r="AC119" s="456"/>
      <c r="AD119" s="456"/>
      <c r="AE119" s="456"/>
      <c r="AF119" s="456"/>
    </row>
    <row r="120" spans="1:32" ht="59.25" customHeight="1">
      <c r="A120" s="314"/>
      <c r="B120" s="314"/>
      <c r="C120" s="314"/>
      <c r="D120" s="314"/>
      <c r="E120" s="456"/>
      <c r="F120" s="456"/>
      <c r="G120" s="437"/>
      <c r="H120" s="437"/>
      <c r="I120" s="437"/>
      <c r="J120" s="437"/>
      <c r="K120" s="530"/>
      <c r="L120" s="530"/>
      <c r="M120" s="531"/>
      <c r="N120" s="499"/>
      <c r="O120" s="499"/>
      <c r="P120" s="530"/>
      <c r="Q120" s="456"/>
      <c r="R120" s="456"/>
      <c r="S120" s="456"/>
      <c r="T120" s="456"/>
      <c r="U120" s="456"/>
      <c r="V120" s="456"/>
      <c r="W120" s="456"/>
      <c r="X120" s="456"/>
      <c r="Y120" s="456"/>
      <c r="Z120" s="456"/>
      <c r="AA120" s="499"/>
      <c r="AB120" s="456"/>
      <c r="AC120" s="456"/>
      <c r="AD120" s="456"/>
      <c r="AE120" s="456"/>
      <c r="AF120" s="456"/>
    </row>
    <row r="121" spans="1:32" ht="59.25" customHeight="1">
      <c r="A121" s="314"/>
      <c r="B121" s="314"/>
      <c r="C121" s="314"/>
      <c r="D121" s="314"/>
      <c r="E121" s="456"/>
      <c r="F121" s="456"/>
      <c r="G121" s="437"/>
      <c r="H121" s="437"/>
      <c r="I121" s="437"/>
      <c r="J121" s="437"/>
      <c r="K121" s="530"/>
      <c r="L121" s="530"/>
      <c r="M121" s="531"/>
      <c r="N121" s="499"/>
      <c r="O121" s="499"/>
      <c r="P121" s="530"/>
      <c r="Q121" s="456"/>
      <c r="R121" s="456"/>
      <c r="S121" s="456"/>
      <c r="T121" s="456"/>
      <c r="U121" s="456"/>
      <c r="V121" s="456"/>
      <c r="W121" s="456"/>
      <c r="X121" s="456"/>
      <c r="Y121" s="456"/>
      <c r="Z121" s="456"/>
      <c r="AA121" s="499"/>
      <c r="AB121" s="456"/>
      <c r="AC121" s="456"/>
      <c r="AD121" s="456"/>
      <c r="AE121" s="456"/>
      <c r="AF121" s="456"/>
    </row>
    <row r="122" spans="1:32" ht="59.25" customHeight="1">
      <c r="A122" s="314"/>
      <c r="B122" s="314"/>
      <c r="C122" s="314"/>
      <c r="D122" s="314"/>
      <c r="E122" s="456"/>
      <c r="F122" s="456"/>
      <c r="G122" s="437"/>
      <c r="H122" s="437"/>
      <c r="I122" s="437"/>
      <c r="J122" s="437"/>
      <c r="K122" s="530"/>
      <c r="L122" s="530"/>
      <c r="M122" s="531"/>
      <c r="N122" s="499"/>
      <c r="O122" s="499"/>
      <c r="P122" s="530"/>
      <c r="Q122" s="456"/>
      <c r="R122" s="456"/>
      <c r="S122" s="456"/>
      <c r="T122" s="456"/>
      <c r="U122" s="456"/>
      <c r="V122" s="456"/>
      <c r="W122" s="456"/>
      <c r="X122" s="456"/>
      <c r="Y122" s="456"/>
      <c r="Z122" s="456"/>
      <c r="AA122" s="499"/>
      <c r="AB122" s="456"/>
      <c r="AC122" s="456"/>
      <c r="AD122" s="456"/>
      <c r="AE122" s="456"/>
      <c r="AF122" s="456"/>
    </row>
    <row r="123" spans="1:32" ht="59.25" customHeight="1">
      <c r="A123" s="314"/>
      <c r="B123" s="314"/>
      <c r="C123" s="314"/>
      <c r="D123" s="314"/>
      <c r="E123" s="456"/>
      <c r="F123" s="456"/>
      <c r="G123" s="437"/>
      <c r="H123" s="437"/>
      <c r="I123" s="437"/>
      <c r="J123" s="437"/>
      <c r="K123" s="530"/>
      <c r="L123" s="530"/>
      <c r="M123" s="531"/>
      <c r="N123" s="499"/>
      <c r="O123" s="499"/>
      <c r="P123" s="530"/>
      <c r="Q123" s="456"/>
      <c r="R123" s="456"/>
      <c r="S123" s="456"/>
      <c r="T123" s="456"/>
      <c r="U123" s="456"/>
      <c r="V123" s="456"/>
      <c r="W123" s="456"/>
      <c r="X123" s="456"/>
      <c r="Y123" s="456"/>
      <c r="Z123" s="456"/>
      <c r="AA123" s="499"/>
      <c r="AB123" s="456"/>
      <c r="AC123" s="456"/>
      <c r="AD123" s="456"/>
      <c r="AE123" s="456"/>
      <c r="AF123" s="456"/>
    </row>
    <row r="124" spans="1:32" ht="59.25" customHeight="1">
      <c r="A124" s="314"/>
      <c r="B124" s="314"/>
      <c r="C124" s="314"/>
      <c r="D124" s="314"/>
      <c r="E124" s="456"/>
      <c r="F124" s="456"/>
      <c r="G124" s="437"/>
      <c r="H124" s="437"/>
      <c r="I124" s="437"/>
      <c r="J124" s="437"/>
      <c r="K124" s="530"/>
      <c r="L124" s="530"/>
      <c r="M124" s="531"/>
      <c r="N124" s="499"/>
      <c r="O124" s="499"/>
      <c r="P124" s="530"/>
      <c r="Q124" s="456"/>
      <c r="R124" s="456"/>
      <c r="S124" s="456"/>
      <c r="T124" s="456"/>
      <c r="U124" s="456"/>
      <c r="V124" s="456"/>
      <c r="W124" s="456"/>
      <c r="X124" s="456"/>
      <c r="Y124" s="456"/>
      <c r="Z124" s="456"/>
      <c r="AA124" s="499"/>
      <c r="AB124" s="456"/>
      <c r="AC124" s="456"/>
      <c r="AD124" s="456"/>
      <c r="AE124" s="456"/>
      <c r="AF124" s="456"/>
    </row>
    <row r="125" spans="1:32" ht="59.25" customHeight="1">
      <c r="A125" s="314"/>
      <c r="B125" s="314"/>
      <c r="C125" s="314"/>
      <c r="D125" s="314"/>
      <c r="E125" s="456"/>
      <c r="F125" s="456"/>
      <c r="G125" s="437"/>
      <c r="H125" s="437"/>
      <c r="I125" s="437"/>
      <c r="J125" s="437"/>
      <c r="K125" s="530"/>
      <c r="L125" s="530"/>
      <c r="M125" s="531"/>
      <c r="N125" s="499"/>
      <c r="O125" s="499"/>
      <c r="P125" s="530"/>
      <c r="Q125" s="456"/>
      <c r="R125" s="456"/>
      <c r="S125" s="456"/>
      <c r="T125" s="456"/>
      <c r="U125" s="456"/>
      <c r="V125" s="456"/>
      <c r="W125" s="456"/>
      <c r="X125" s="456"/>
      <c r="Y125" s="456"/>
      <c r="Z125" s="456"/>
      <c r="AA125" s="499"/>
      <c r="AB125" s="456"/>
      <c r="AC125" s="456"/>
      <c r="AD125" s="456"/>
      <c r="AE125" s="456"/>
      <c r="AF125" s="456"/>
    </row>
    <row r="126" spans="1:32" ht="59.25" customHeight="1">
      <c r="A126" s="314"/>
      <c r="B126" s="314"/>
      <c r="C126" s="314"/>
      <c r="D126" s="314"/>
      <c r="E126" s="456"/>
      <c r="F126" s="456"/>
      <c r="G126" s="437"/>
      <c r="H126" s="437"/>
      <c r="I126" s="437"/>
      <c r="J126" s="437"/>
      <c r="K126" s="530"/>
      <c r="L126" s="530"/>
      <c r="M126" s="531"/>
      <c r="N126" s="499"/>
      <c r="O126" s="499"/>
      <c r="P126" s="530"/>
      <c r="Q126" s="456"/>
      <c r="R126" s="456"/>
      <c r="S126" s="456"/>
      <c r="T126" s="456"/>
      <c r="U126" s="456"/>
      <c r="V126" s="456"/>
      <c r="W126" s="456"/>
      <c r="X126" s="456"/>
      <c r="Y126" s="456"/>
      <c r="Z126" s="456"/>
      <c r="AA126" s="499"/>
      <c r="AB126" s="456"/>
      <c r="AC126" s="456"/>
      <c r="AD126" s="456"/>
      <c r="AE126" s="456"/>
      <c r="AF126" s="456"/>
    </row>
    <row r="127" spans="1:32" ht="59.25" customHeight="1">
      <c r="A127" s="314"/>
      <c r="B127" s="314"/>
      <c r="C127" s="314"/>
      <c r="D127" s="314"/>
      <c r="E127" s="456"/>
      <c r="F127" s="456"/>
      <c r="G127" s="437"/>
      <c r="H127" s="437"/>
      <c r="I127" s="437"/>
      <c r="J127" s="437"/>
      <c r="K127" s="530"/>
      <c r="L127" s="530"/>
      <c r="M127" s="531"/>
      <c r="N127" s="499"/>
      <c r="O127" s="499"/>
      <c r="P127" s="530"/>
      <c r="Q127" s="456"/>
      <c r="R127" s="456"/>
      <c r="S127" s="456"/>
      <c r="T127" s="456"/>
      <c r="U127" s="456"/>
      <c r="V127" s="456"/>
      <c r="W127" s="456"/>
      <c r="X127" s="456"/>
      <c r="Y127" s="456"/>
      <c r="Z127" s="456"/>
      <c r="AA127" s="499"/>
      <c r="AB127" s="456"/>
      <c r="AC127" s="456"/>
      <c r="AD127" s="456"/>
      <c r="AE127" s="456"/>
      <c r="AF127" s="456"/>
    </row>
    <row r="128" spans="1:32" ht="59.25" customHeight="1">
      <c r="A128" s="314"/>
      <c r="B128" s="314"/>
      <c r="C128" s="314"/>
      <c r="D128" s="314"/>
      <c r="E128" s="456"/>
      <c r="F128" s="456"/>
      <c r="G128" s="530"/>
      <c r="H128" s="437"/>
      <c r="I128" s="437"/>
      <c r="J128" s="437"/>
      <c r="K128" s="530"/>
      <c r="L128" s="530"/>
      <c r="M128" s="531"/>
      <c r="N128" s="499"/>
      <c r="O128" s="499"/>
      <c r="P128" s="530"/>
      <c r="Q128" s="456"/>
      <c r="R128" s="456"/>
      <c r="S128" s="456"/>
      <c r="T128" s="456"/>
      <c r="U128" s="456"/>
      <c r="V128" s="456"/>
      <c r="W128" s="456"/>
      <c r="X128" s="456"/>
      <c r="Y128" s="456"/>
      <c r="Z128" s="456"/>
      <c r="AA128" s="499"/>
      <c r="AB128" s="456"/>
      <c r="AC128" s="456"/>
      <c r="AD128" s="456"/>
      <c r="AE128" s="456"/>
      <c r="AF128" s="456"/>
    </row>
    <row r="129" spans="1:32" ht="59.25" customHeight="1">
      <c r="A129" s="314"/>
      <c r="B129" s="314"/>
      <c r="C129" s="314"/>
      <c r="D129" s="314"/>
      <c r="E129" s="456"/>
      <c r="F129" s="456"/>
      <c r="G129" s="530"/>
      <c r="H129" s="437"/>
      <c r="I129" s="437"/>
      <c r="J129" s="437"/>
      <c r="K129" s="530"/>
      <c r="L129" s="530"/>
      <c r="M129" s="531"/>
      <c r="N129" s="499"/>
      <c r="O129" s="499"/>
      <c r="P129" s="530"/>
      <c r="Q129" s="456"/>
      <c r="R129" s="456"/>
      <c r="S129" s="456"/>
      <c r="T129" s="456"/>
      <c r="U129" s="456"/>
      <c r="V129" s="456"/>
      <c r="W129" s="456"/>
      <c r="X129" s="456"/>
      <c r="Y129" s="456"/>
      <c r="Z129" s="456"/>
      <c r="AA129" s="499"/>
      <c r="AB129" s="456"/>
      <c r="AC129" s="456"/>
      <c r="AD129" s="456"/>
      <c r="AE129" s="456"/>
      <c r="AF129" s="456"/>
    </row>
    <row r="130" spans="1:32" ht="59.25" customHeight="1">
      <c r="A130" s="314"/>
      <c r="B130" s="314"/>
      <c r="C130" s="314"/>
      <c r="D130" s="314"/>
      <c r="E130" s="456"/>
      <c r="F130" s="456"/>
      <c r="G130" s="530"/>
      <c r="H130" s="437"/>
      <c r="I130" s="437"/>
      <c r="J130" s="437"/>
      <c r="K130" s="530"/>
      <c r="L130" s="530"/>
      <c r="M130" s="531"/>
      <c r="N130" s="499"/>
      <c r="O130" s="499"/>
      <c r="P130" s="530"/>
      <c r="Q130" s="456"/>
      <c r="R130" s="456"/>
      <c r="S130" s="456"/>
      <c r="T130" s="456"/>
      <c r="U130" s="456"/>
      <c r="V130" s="456"/>
      <c r="W130" s="456"/>
      <c r="X130" s="456"/>
      <c r="Y130" s="456"/>
      <c r="Z130" s="456"/>
      <c r="AA130" s="499"/>
      <c r="AB130" s="456"/>
      <c r="AC130" s="456"/>
      <c r="AD130" s="456"/>
      <c r="AE130" s="456"/>
      <c r="AF130" s="456"/>
    </row>
    <row r="131" spans="1:32" ht="59.25" customHeight="1">
      <c r="A131" s="314"/>
      <c r="B131" s="314"/>
      <c r="C131" s="314"/>
      <c r="D131" s="314"/>
      <c r="E131" s="456"/>
      <c r="F131" s="456"/>
      <c r="G131" s="530"/>
      <c r="H131" s="437"/>
      <c r="I131" s="437"/>
      <c r="J131" s="437"/>
      <c r="K131" s="530"/>
      <c r="L131" s="530"/>
      <c r="M131" s="531"/>
      <c r="N131" s="499"/>
      <c r="O131" s="499"/>
      <c r="P131" s="530"/>
      <c r="Q131" s="456"/>
      <c r="R131" s="456"/>
      <c r="S131" s="456"/>
      <c r="T131" s="456"/>
      <c r="U131" s="456"/>
      <c r="V131" s="456"/>
      <c r="W131" s="456"/>
      <c r="X131" s="456"/>
      <c r="Y131" s="456"/>
      <c r="Z131" s="456"/>
      <c r="AA131" s="499"/>
      <c r="AB131" s="456"/>
      <c r="AC131" s="456"/>
      <c r="AD131" s="456"/>
      <c r="AE131" s="456"/>
      <c r="AF131" s="456"/>
    </row>
    <row r="132" spans="1:32" ht="59.25" customHeight="1">
      <c r="A132" s="314"/>
      <c r="B132" s="314"/>
      <c r="C132" s="314"/>
      <c r="D132" s="314"/>
      <c r="E132" s="456"/>
      <c r="F132" s="456"/>
      <c r="G132" s="530"/>
      <c r="H132" s="437"/>
      <c r="I132" s="437"/>
      <c r="J132" s="437"/>
      <c r="K132" s="530"/>
      <c r="L132" s="530"/>
      <c r="M132" s="531"/>
      <c r="N132" s="499"/>
      <c r="O132" s="499"/>
      <c r="P132" s="530"/>
      <c r="Q132" s="456"/>
      <c r="R132" s="456"/>
      <c r="S132" s="456"/>
      <c r="T132" s="456"/>
      <c r="U132" s="456"/>
      <c r="V132" s="456"/>
      <c r="W132" s="456"/>
      <c r="X132" s="456"/>
      <c r="Y132" s="456"/>
      <c r="Z132" s="456"/>
      <c r="AA132" s="499"/>
      <c r="AB132" s="456"/>
      <c r="AC132" s="456"/>
      <c r="AD132" s="456"/>
      <c r="AE132" s="456"/>
      <c r="AF132" s="456"/>
    </row>
    <row r="133" spans="1:32" ht="59.25" customHeight="1">
      <c r="A133" s="314"/>
      <c r="B133" s="314"/>
      <c r="C133" s="314"/>
      <c r="D133" s="314"/>
      <c r="E133" s="456"/>
      <c r="F133" s="456"/>
      <c r="G133" s="530"/>
      <c r="H133" s="437"/>
      <c r="I133" s="437"/>
      <c r="J133" s="437"/>
      <c r="K133" s="530"/>
      <c r="L133" s="530"/>
      <c r="M133" s="531"/>
      <c r="N133" s="499"/>
      <c r="O133" s="499"/>
      <c r="P133" s="530"/>
      <c r="Q133" s="456"/>
      <c r="R133" s="456"/>
      <c r="S133" s="456"/>
      <c r="T133" s="456"/>
      <c r="U133" s="456"/>
      <c r="V133" s="456"/>
      <c r="W133" s="456"/>
      <c r="X133" s="456"/>
      <c r="Y133" s="456"/>
      <c r="Z133" s="456"/>
      <c r="AA133" s="499"/>
      <c r="AB133" s="456"/>
      <c r="AC133" s="456"/>
      <c r="AD133" s="456"/>
      <c r="AE133" s="456"/>
      <c r="AF133" s="456"/>
    </row>
    <row r="134" spans="1:32" ht="59.25" customHeight="1">
      <c r="A134" s="314"/>
      <c r="B134" s="314"/>
      <c r="C134" s="314"/>
      <c r="D134" s="314"/>
      <c r="E134" s="456"/>
      <c r="F134" s="456"/>
      <c r="G134" s="530"/>
      <c r="H134" s="437"/>
      <c r="I134" s="437"/>
      <c r="J134" s="437"/>
      <c r="K134" s="530"/>
      <c r="L134" s="530"/>
      <c r="M134" s="531"/>
      <c r="N134" s="499"/>
      <c r="O134" s="499"/>
      <c r="P134" s="530"/>
      <c r="Q134" s="456"/>
      <c r="R134" s="456"/>
      <c r="S134" s="456"/>
      <c r="T134" s="456"/>
      <c r="U134" s="456"/>
      <c r="V134" s="456"/>
      <c r="W134" s="456"/>
      <c r="X134" s="456"/>
      <c r="Y134" s="456"/>
      <c r="Z134" s="456"/>
      <c r="AA134" s="499"/>
      <c r="AB134" s="456"/>
      <c r="AC134" s="456"/>
      <c r="AD134" s="456"/>
      <c r="AE134" s="456"/>
      <c r="AF134" s="456"/>
    </row>
    <row r="135" spans="1:32" ht="59.25" customHeight="1">
      <c r="A135" s="314"/>
      <c r="B135" s="314"/>
      <c r="C135" s="314"/>
      <c r="D135" s="314"/>
      <c r="E135" s="456"/>
      <c r="F135" s="456"/>
      <c r="G135" s="530"/>
      <c r="H135" s="437"/>
      <c r="I135" s="437"/>
      <c r="J135" s="437"/>
      <c r="K135" s="530"/>
      <c r="L135" s="530"/>
      <c r="M135" s="531"/>
      <c r="N135" s="499"/>
      <c r="O135" s="499"/>
      <c r="P135" s="530"/>
      <c r="Q135" s="456"/>
      <c r="R135" s="456"/>
      <c r="S135" s="456"/>
      <c r="T135" s="456"/>
      <c r="U135" s="456"/>
      <c r="V135" s="456"/>
      <c r="W135" s="456"/>
      <c r="X135" s="456"/>
      <c r="Y135" s="456"/>
      <c r="Z135" s="456"/>
      <c r="AA135" s="499"/>
      <c r="AB135" s="456"/>
      <c r="AC135" s="456"/>
      <c r="AD135" s="456"/>
      <c r="AE135" s="456"/>
      <c r="AF135" s="456"/>
    </row>
    <row r="136" spans="1:32" ht="59.25" customHeight="1">
      <c r="A136" s="314"/>
      <c r="B136" s="314"/>
      <c r="C136" s="314"/>
      <c r="D136" s="314"/>
      <c r="E136" s="456"/>
      <c r="F136" s="456"/>
      <c r="G136" s="530"/>
      <c r="H136" s="437"/>
      <c r="I136" s="437"/>
      <c r="J136" s="437"/>
      <c r="K136" s="530"/>
      <c r="L136" s="530"/>
      <c r="M136" s="531"/>
      <c r="N136" s="499"/>
      <c r="O136" s="499"/>
      <c r="P136" s="530"/>
      <c r="Q136" s="456"/>
      <c r="R136" s="456"/>
      <c r="S136" s="456"/>
      <c r="T136" s="456"/>
      <c r="U136" s="456"/>
      <c r="V136" s="456"/>
      <c r="W136" s="456"/>
      <c r="X136" s="456"/>
      <c r="Y136" s="456"/>
      <c r="Z136" s="456"/>
      <c r="AA136" s="499"/>
      <c r="AB136" s="456"/>
      <c r="AC136" s="456"/>
      <c r="AD136" s="456"/>
      <c r="AE136" s="456"/>
      <c r="AF136" s="456"/>
    </row>
    <row r="137" spans="1:32" ht="59.25" customHeight="1">
      <c r="A137" s="314"/>
      <c r="B137" s="314"/>
      <c r="C137" s="314"/>
      <c r="D137" s="314"/>
      <c r="E137" s="456"/>
      <c r="F137" s="456"/>
      <c r="G137" s="530"/>
      <c r="H137" s="437"/>
      <c r="I137" s="437"/>
      <c r="J137" s="437"/>
      <c r="K137" s="530"/>
      <c r="L137" s="530"/>
      <c r="M137" s="531"/>
      <c r="N137" s="499"/>
      <c r="O137" s="499"/>
      <c r="P137" s="530"/>
      <c r="Q137" s="456"/>
      <c r="R137" s="456"/>
      <c r="S137" s="456"/>
      <c r="T137" s="456"/>
      <c r="U137" s="456"/>
      <c r="V137" s="456"/>
      <c r="W137" s="456"/>
      <c r="X137" s="456"/>
      <c r="Y137" s="456"/>
      <c r="Z137" s="456"/>
      <c r="AA137" s="499"/>
      <c r="AB137" s="456"/>
      <c r="AC137" s="456"/>
      <c r="AD137" s="456"/>
      <c r="AE137" s="456"/>
      <c r="AF137" s="456"/>
    </row>
    <row r="138" spans="1:32" ht="59.25" customHeight="1">
      <c r="A138" s="314"/>
      <c r="B138" s="314"/>
      <c r="C138" s="314"/>
      <c r="D138" s="314"/>
      <c r="E138" s="456"/>
      <c r="F138" s="456"/>
      <c r="G138" s="530"/>
      <c r="H138" s="437"/>
      <c r="I138" s="437"/>
      <c r="J138" s="437"/>
      <c r="K138" s="530"/>
      <c r="L138" s="530"/>
      <c r="M138" s="531"/>
      <c r="N138" s="499"/>
      <c r="O138" s="499"/>
      <c r="P138" s="530"/>
      <c r="Q138" s="456"/>
      <c r="R138" s="456"/>
      <c r="S138" s="456"/>
      <c r="T138" s="456"/>
      <c r="U138" s="456"/>
      <c r="V138" s="456"/>
      <c r="W138" s="456"/>
      <c r="X138" s="456"/>
      <c r="Y138" s="456"/>
      <c r="Z138" s="456"/>
      <c r="AA138" s="499"/>
      <c r="AB138" s="456"/>
      <c r="AC138" s="456"/>
      <c r="AD138" s="456"/>
      <c r="AE138" s="456"/>
      <c r="AF138" s="456"/>
    </row>
    <row r="139" spans="1:32" ht="59.25" customHeight="1">
      <c r="A139" s="314"/>
      <c r="B139" s="314"/>
      <c r="C139" s="314"/>
      <c r="D139" s="314"/>
      <c r="E139" s="456"/>
      <c r="F139" s="456"/>
      <c r="G139" s="530"/>
      <c r="H139" s="437"/>
      <c r="I139" s="437"/>
      <c r="J139" s="437"/>
      <c r="K139" s="530"/>
      <c r="L139" s="530"/>
      <c r="M139" s="531"/>
      <c r="N139" s="499"/>
      <c r="O139" s="499"/>
      <c r="P139" s="530"/>
      <c r="Q139" s="456"/>
      <c r="R139" s="456"/>
      <c r="S139" s="456"/>
      <c r="T139" s="456"/>
      <c r="U139" s="456"/>
      <c r="V139" s="456"/>
      <c r="W139" s="456"/>
      <c r="X139" s="456"/>
      <c r="Y139" s="456"/>
      <c r="Z139" s="456"/>
      <c r="AA139" s="499"/>
      <c r="AB139" s="456"/>
      <c r="AC139" s="456"/>
      <c r="AD139" s="456"/>
      <c r="AE139" s="456"/>
      <c r="AF139" s="456"/>
    </row>
    <row r="140" spans="1:32" ht="59.25" customHeight="1">
      <c r="A140" s="314"/>
      <c r="B140" s="314"/>
      <c r="C140" s="314"/>
      <c r="D140" s="314"/>
      <c r="E140" s="456"/>
      <c r="F140" s="456"/>
      <c r="G140" s="530"/>
      <c r="H140" s="437"/>
      <c r="I140" s="437"/>
      <c r="J140" s="437"/>
      <c r="K140" s="530"/>
      <c r="L140" s="530"/>
      <c r="M140" s="531"/>
      <c r="N140" s="499"/>
      <c r="O140" s="499"/>
      <c r="P140" s="530"/>
      <c r="Q140" s="456"/>
      <c r="R140" s="456"/>
      <c r="S140" s="456"/>
      <c r="T140" s="456"/>
      <c r="U140" s="456"/>
      <c r="V140" s="456"/>
      <c r="W140" s="456"/>
      <c r="X140" s="456"/>
      <c r="Y140" s="456"/>
      <c r="Z140" s="456"/>
      <c r="AA140" s="499"/>
      <c r="AB140" s="456"/>
      <c r="AC140" s="456"/>
      <c r="AD140" s="456"/>
      <c r="AE140" s="456"/>
      <c r="AF140" s="456"/>
    </row>
    <row r="141" spans="1:32" ht="59.25" customHeight="1">
      <c r="A141" s="314"/>
      <c r="B141" s="314"/>
      <c r="C141" s="314"/>
      <c r="D141" s="314"/>
      <c r="E141" s="456"/>
      <c r="F141" s="456"/>
      <c r="G141" s="530"/>
      <c r="H141" s="437"/>
      <c r="I141" s="437"/>
      <c r="J141" s="437"/>
      <c r="K141" s="530"/>
      <c r="L141" s="530"/>
      <c r="M141" s="531"/>
      <c r="N141" s="499"/>
      <c r="O141" s="499"/>
      <c r="P141" s="530"/>
      <c r="Q141" s="456"/>
      <c r="R141" s="456"/>
      <c r="S141" s="456"/>
      <c r="T141" s="456"/>
      <c r="U141" s="456"/>
      <c r="V141" s="456"/>
      <c r="W141" s="456"/>
      <c r="X141" s="456"/>
      <c r="Y141" s="456"/>
      <c r="Z141" s="456"/>
      <c r="AA141" s="499"/>
      <c r="AB141" s="456"/>
      <c r="AC141" s="456"/>
      <c r="AD141" s="456"/>
      <c r="AE141" s="456"/>
      <c r="AF141" s="456"/>
    </row>
    <row r="142" spans="1:32" ht="59.25" customHeight="1">
      <c r="A142" s="314"/>
      <c r="B142" s="314"/>
      <c r="C142" s="314"/>
      <c r="D142" s="314"/>
      <c r="E142" s="456"/>
      <c r="F142" s="456"/>
      <c r="G142" s="530"/>
      <c r="H142" s="437"/>
      <c r="I142" s="437"/>
      <c r="J142" s="437"/>
      <c r="K142" s="530"/>
      <c r="L142" s="530"/>
      <c r="M142" s="531"/>
      <c r="N142" s="499"/>
      <c r="O142" s="499"/>
      <c r="P142" s="530"/>
      <c r="Q142" s="456"/>
      <c r="R142" s="456"/>
      <c r="S142" s="456"/>
      <c r="T142" s="456"/>
      <c r="U142" s="456"/>
      <c r="V142" s="456"/>
      <c r="W142" s="456"/>
      <c r="X142" s="456"/>
      <c r="Y142" s="456"/>
      <c r="Z142" s="456"/>
      <c r="AA142" s="499"/>
      <c r="AB142" s="456"/>
      <c r="AC142" s="456"/>
      <c r="AD142" s="456"/>
      <c r="AE142" s="456"/>
      <c r="AF142" s="456"/>
    </row>
    <row r="143" spans="1:32" ht="59.25" customHeight="1">
      <c r="A143" s="314"/>
      <c r="B143" s="314"/>
      <c r="C143" s="314"/>
      <c r="D143" s="314"/>
      <c r="E143" s="456"/>
      <c r="F143" s="456"/>
      <c r="G143" s="530"/>
      <c r="H143" s="437"/>
      <c r="I143" s="437"/>
      <c r="J143" s="437"/>
      <c r="K143" s="530"/>
      <c r="L143" s="530"/>
      <c r="M143" s="531"/>
      <c r="N143" s="499"/>
      <c r="O143" s="499"/>
      <c r="P143" s="530"/>
      <c r="Q143" s="456"/>
      <c r="R143" s="456"/>
      <c r="S143" s="456"/>
      <c r="T143" s="456"/>
      <c r="U143" s="456"/>
      <c r="V143" s="456"/>
      <c r="W143" s="456"/>
      <c r="X143" s="456"/>
      <c r="Y143" s="456"/>
      <c r="Z143" s="456"/>
      <c r="AA143" s="499"/>
      <c r="AB143" s="456"/>
      <c r="AC143" s="456"/>
      <c r="AD143" s="456"/>
      <c r="AE143" s="456"/>
      <c r="AF143" s="456"/>
    </row>
    <row r="144" spans="1:32" ht="59.25" customHeight="1">
      <c r="A144" s="314"/>
      <c r="B144" s="314"/>
      <c r="C144" s="314"/>
      <c r="D144" s="314"/>
      <c r="E144" s="456"/>
      <c r="F144" s="456"/>
      <c r="G144" s="530"/>
      <c r="H144" s="437"/>
      <c r="I144" s="437"/>
      <c r="J144" s="437"/>
      <c r="K144" s="530"/>
      <c r="L144" s="530"/>
      <c r="M144" s="531"/>
      <c r="N144" s="499"/>
      <c r="O144" s="499"/>
      <c r="P144" s="530"/>
      <c r="Q144" s="456"/>
      <c r="R144" s="456"/>
      <c r="S144" s="456"/>
      <c r="T144" s="456"/>
      <c r="U144" s="456"/>
      <c r="V144" s="456"/>
      <c r="W144" s="456"/>
      <c r="X144" s="456"/>
      <c r="Y144" s="456"/>
      <c r="Z144" s="456"/>
      <c r="AA144" s="499"/>
      <c r="AB144" s="456"/>
      <c r="AC144" s="456"/>
      <c r="AD144" s="456"/>
      <c r="AE144" s="456"/>
      <c r="AF144" s="456"/>
    </row>
    <row r="145" spans="1:32" ht="59.25" customHeight="1">
      <c r="A145" s="314"/>
      <c r="B145" s="314"/>
      <c r="C145" s="314"/>
      <c r="D145" s="314"/>
      <c r="E145" s="456"/>
      <c r="F145" s="456"/>
      <c r="G145" s="456"/>
      <c r="H145" s="436"/>
      <c r="I145" s="436"/>
      <c r="J145" s="436"/>
      <c r="K145" s="500"/>
      <c r="L145" s="500"/>
      <c r="M145" s="500"/>
      <c r="N145" s="501"/>
      <c r="O145" s="501"/>
      <c r="P145" s="456"/>
      <c r="Q145" s="456"/>
      <c r="R145" s="456"/>
      <c r="S145" s="456"/>
      <c r="T145" s="456"/>
      <c r="U145" s="456"/>
      <c r="V145" s="456"/>
      <c r="W145" s="456"/>
      <c r="X145" s="456"/>
      <c r="Y145" s="456"/>
      <c r="Z145" s="456"/>
      <c r="AA145" s="501"/>
      <c r="AB145" s="456"/>
      <c r="AC145" s="456"/>
      <c r="AD145" s="456"/>
      <c r="AE145" s="456"/>
      <c r="AF145" s="456"/>
    </row>
    <row r="146" spans="1:32" ht="59.25" customHeight="1">
      <c r="A146" s="314"/>
      <c r="B146" s="314"/>
      <c r="C146" s="314"/>
      <c r="D146" s="314"/>
      <c r="E146" s="456"/>
      <c r="F146" s="456"/>
      <c r="G146" s="456"/>
      <c r="H146" s="436"/>
      <c r="I146" s="436"/>
      <c r="J146" s="436"/>
      <c r="K146" s="500"/>
      <c r="L146" s="500"/>
      <c r="M146" s="500"/>
      <c r="N146" s="501"/>
      <c r="O146" s="501"/>
      <c r="P146" s="456"/>
      <c r="Q146" s="456"/>
      <c r="R146" s="456"/>
      <c r="S146" s="456"/>
      <c r="T146" s="456"/>
      <c r="U146" s="456"/>
      <c r="V146" s="456"/>
      <c r="W146" s="456"/>
      <c r="X146" s="456"/>
      <c r="Y146" s="456"/>
      <c r="Z146" s="456"/>
      <c r="AA146" s="501"/>
      <c r="AB146" s="456"/>
      <c r="AC146" s="456"/>
      <c r="AD146" s="456"/>
      <c r="AE146" s="456"/>
      <c r="AF146" s="456"/>
    </row>
    <row r="147" spans="1:32" ht="59.25" customHeight="1">
      <c r="A147" s="314"/>
      <c r="B147" s="314"/>
      <c r="C147" s="314"/>
      <c r="D147" s="314"/>
      <c r="E147" s="456"/>
      <c r="F147" s="456"/>
      <c r="G147" s="456"/>
      <c r="H147" s="436"/>
      <c r="I147" s="436"/>
      <c r="J147" s="436"/>
      <c r="K147" s="500"/>
      <c r="L147" s="500"/>
      <c r="M147" s="500"/>
      <c r="N147" s="501"/>
      <c r="O147" s="501"/>
      <c r="P147" s="456"/>
      <c r="Q147" s="456"/>
      <c r="R147" s="456"/>
      <c r="S147" s="456"/>
      <c r="T147" s="456"/>
      <c r="U147" s="456"/>
      <c r="V147" s="456"/>
      <c r="W147" s="456"/>
      <c r="X147" s="456"/>
      <c r="Y147" s="456"/>
      <c r="Z147" s="456"/>
      <c r="AA147" s="501"/>
      <c r="AB147" s="456"/>
      <c r="AC147" s="456"/>
      <c r="AD147" s="456"/>
      <c r="AE147" s="456"/>
      <c r="AF147" s="456"/>
    </row>
    <row r="148" spans="1:32" ht="59.25" customHeight="1">
      <c r="A148" s="314"/>
      <c r="B148" s="314"/>
      <c r="C148" s="314"/>
      <c r="D148" s="314"/>
      <c r="E148" s="456"/>
      <c r="F148" s="456"/>
      <c r="G148" s="456"/>
      <c r="H148" s="436"/>
      <c r="I148" s="436"/>
      <c r="J148" s="436"/>
      <c r="K148" s="500"/>
      <c r="L148" s="500"/>
      <c r="M148" s="500"/>
      <c r="N148" s="501"/>
      <c r="O148" s="501"/>
      <c r="P148" s="456"/>
      <c r="Q148" s="456"/>
      <c r="R148" s="456"/>
      <c r="S148" s="456"/>
      <c r="T148" s="456"/>
      <c r="U148" s="456"/>
      <c r="V148" s="456"/>
      <c r="W148" s="456"/>
      <c r="X148" s="456"/>
      <c r="Y148" s="456"/>
      <c r="Z148" s="456"/>
      <c r="AA148" s="501"/>
      <c r="AB148" s="456"/>
      <c r="AC148" s="456"/>
      <c r="AD148" s="456"/>
      <c r="AE148" s="456"/>
      <c r="AF148" s="456"/>
    </row>
    <row r="149" spans="1:32" ht="59.25" customHeight="1">
      <c r="A149" s="314"/>
      <c r="B149" s="314"/>
      <c r="C149" s="314"/>
      <c r="D149" s="314"/>
      <c r="E149" s="456"/>
      <c r="F149" s="456"/>
      <c r="G149" s="456"/>
      <c r="H149" s="436"/>
      <c r="I149" s="436"/>
      <c r="J149" s="436"/>
      <c r="K149" s="500"/>
      <c r="L149" s="500"/>
      <c r="M149" s="500"/>
      <c r="N149" s="501"/>
      <c r="O149" s="501"/>
      <c r="P149" s="456"/>
      <c r="Q149" s="456"/>
      <c r="R149" s="456"/>
      <c r="S149" s="456"/>
      <c r="T149" s="456"/>
      <c r="U149" s="456"/>
      <c r="V149" s="456"/>
      <c r="W149" s="456"/>
      <c r="X149" s="456"/>
      <c r="Y149" s="456"/>
      <c r="Z149" s="456"/>
      <c r="AA149" s="501"/>
      <c r="AB149" s="456"/>
      <c r="AC149" s="456"/>
      <c r="AD149" s="456"/>
      <c r="AE149" s="456"/>
      <c r="AF149" s="456"/>
    </row>
    <row r="150" spans="1:32" ht="59.25" customHeight="1">
      <c r="A150" s="314"/>
      <c r="B150" s="314"/>
      <c r="C150" s="314"/>
      <c r="D150" s="314"/>
      <c r="E150" s="456"/>
      <c r="F150" s="456"/>
      <c r="G150" s="456"/>
      <c r="H150" s="436"/>
      <c r="I150" s="436"/>
      <c r="J150" s="436"/>
      <c r="K150" s="500"/>
      <c r="L150" s="500"/>
      <c r="M150" s="500"/>
      <c r="N150" s="501"/>
      <c r="O150" s="501"/>
      <c r="P150" s="456"/>
      <c r="Q150" s="456"/>
      <c r="R150" s="456"/>
      <c r="S150" s="456"/>
      <c r="T150" s="456"/>
      <c r="U150" s="456"/>
      <c r="V150" s="456"/>
      <c r="W150" s="456"/>
      <c r="X150" s="456"/>
      <c r="Y150" s="456"/>
      <c r="Z150" s="456"/>
      <c r="AA150" s="501"/>
      <c r="AB150" s="456"/>
      <c r="AC150" s="456"/>
      <c r="AD150" s="456"/>
      <c r="AE150" s="456"/>
      <c r="AF150" s="456"/>
    </row>
    <row r="151" spans="1:32" ht="59.25" customHeight="1">
      <c r="A151" s="314"/>
      <c r="B151" s="314"/>
      <c r="C151" s="314"/>
      <c r="D151" s="314"/>
      <c r="E151" s="456"/>
      <c r="F151" s="456"/>
      <c r="G151" s="456"/>
      <c r="H151" s="436"/>
      <c r="I151" s="436"/>
      <c r="J151" s="436"/>
      <c r="K151" s="500"/>
      <c r="L151" s="500"/>
      <c r="M151" s="500"/>
      <c r="N151" s="501"/>
      <c r="O151" s="501"/>
      <c r="P151" s="456"/>
      <c r="Q151" s="456"/>
      <c r="R151" s="456"/>
      <c r="S151" s="456"/>
      <c r="T151" s="456"/>
      <c r="U151" s="456"/>
      <c r="V151" s="456"/>
      <c r="W151" s="456"/>
      <c r="X151" s="456"/>
      <c r="Y151" s="456"/>
      <c r="Z151" s="456"/>
      <c r="AA151" s="501"/>
      <c r="AB151" s="456"/>
      <c r="AC151" s="456"/>
      <c r="AD151" s="456"/>
      <c r="AE151" s="456"/>
      <c r="AF151" s="456"/>
    </row>
    <row r="152" spans="1:32" ht="59.25" customHeight="1">
      <c r="A152" s="314"/>
      <c r="B152" s="314"/>
      <c r="C152" s="314"/>
      <c r="D152" s="314"/>
      <c r="E152" s="456"/>
      <c r="F152" s="456"/>
      <c r="G152" s="456"/>
      <c r="H152" s="436"/>
      <c r="I152" s="436"/>
      <c r="J152" s="436"/>
      <c r="K152" s="500"/>
      <c r="L152" s="500"/>
      <c r="M152" s="500"/>
      <c r="N152" s="501"/>
      <c r="O152" s="501"/>
      <c r="P152" s="456"/>
      <c r="Q152" s="456"/>
      <c r="R152" s="456"/>
      <c r="S152" s="456"/>
      <c r="T152" s="456"/>
      <c r="U152" s="456"/>
      <c r="V152" s="456"/>
      <c r="W152" s="456"/>
      <c r="X152" s="456"/>
      <c r="Y152" s="456"/>
      <c r="Z152" s="456"/>
      <c r="AA152" s="501"/>
      <c r="AB152" s="456"/>
      <c r="AC152" s="456"/>
      <c r="AD152" s="456"/>
      <c r="AE152" s="456"/>
      <c r="AF152" s="456"/>
    </row>
    <row r="153" spans="1:32" ht="59.25" customHeight="1">
      <c r="A153" s="314"/>
      <c r="B153" s="314"/>
      <c r="C153" s="314"/>
      <c r="D153" s="314"/>
      <c r="E153" s="456"/>
      <c r="F153" s="456"/>
      <c r="G153" s="456"/>
      <c r="H153" s="436"/>
      <c r="I153" s="436"/>
      <c r="J153" s="436"/>
      <c r="K153" s="500"/>
      <c r="L153" s="500"/>
      <c r="M153" s="500"/>
      <c r="N153" s="501"/>
      <c r="O153" s="501"/>
      <c r="P153" s="456"/>
      <c r="Q153" s="456"/>
      <c r="R153" s="456"/>
      <c r="S153" s="456"/>
      <c r="T153" s="456"/>
      <c r="U153" s="456"/>
      <c r="V153" s="456"/>
      <c r="W153" s="456"/>
      <c r="X153" s="456"/>
      <c r="Y153" s="456"/>
      <c r="Z153" s="456"/>
      <c r="AA153" s="501"/>
      <c r="AB153" s="456"/>
      <c r="AC153" s="456"/>
      <c r="AD153" s="456"/>
      <c r="AE153" s="456"/>
      <c r="AF153" s="456"/>
    </row>
    <row r="154" spans="1:32" ht="59.25" customHeight="1">
      <c r="A154" s="314"/>
      <c r="B154" s="314"/>
      <c r="C154" s="314"/>
      <c r="D154" s="314"/>
      <c r="E154" s="456"/>
      <c r="F154" s="456"/>
      <c r="G154" s="456"/>
      <c r="H154" s="436"/>
      <c r="I154" s="436"/>
      <c r="J154" s="436"/>
      <c r="K154" s="500"/>
      <c r="L154" s="500"/>
      <c r="M154" s="500"/>
      <c r="N154" s="501"/>
      <c r="O154" s="501"/>
      <c r="P154" s="456"/>
      <c r="Q154" s="456"/>
      <c r="R154" s="456"/>
      <c r="S154" s="456"/>
      <c r="T154" s="456"/>
      <c r="U154" s="456"/>
      <c r="V154" s="456"/>
      <c r="W154" s="456"/>
      <c r="X154" s="456"/>
      <c r="Y154" s="456"/>
      <c r="Z154" s="456"/>
      <c r="AA154" s="501"/>
      <c r="AB154" s="456"/>
      <c r="AC154" s="456"/>
      <c r="AD154" s="456"/>
      <c r="AE154" s="456"/>
      <c r="AF154" s="456"/>
    </row>
    <row r="155" spans="1:32" ht="59.25" customHeight="1">
      <c r="A155" s="314"/>
      <c r="B155" s="314"/>
      <c r="C155" s="314"/>
      <c r="D155" s="314"/>
      <c r="E155" s="456"/>
      <c r="F155" s="456"/>
      <c r="G155" s="456"/>
      <c r="H155" s="436"/>
      <c r="I155" s="436"/>
      <c r="J155" s="436"/>
      <c r="K155" s="500"/>
      <c r="L155" s="500"/>
      <c r="M155" s="500"/>
      <c r="N155" s="501"/>
      <c r="O155" s="501"/>
      <c r="P155" s="456"/>
      <c r="Q155" s="456"/>
      <c r="R155" s="456"/>
      <c r="S155" s="456"/>
      <c r="T155" s="456"/>
      <c r="U155" s="456"/>
      <c r="V155" s="456"/>
      <c r="W155" s="456"/>
      <c r="X155" s="456"/>
      <c r="Y155" s="456"/>
      <c r="Z155" s="456"/>
      <c r="AA155" s="501"/>
      <c r="AB155" s="456"/>
      <c r="AC155" s="456"/>
      <c r="AD155" s="456"/>
      <c r="AE155" s="456"/>
      <c r="AF155" s="456"/>
    </row>
    <row r="156" spans="1:32" ht="59.25" customHeight="1">
      <c r="A156" s="314"/>
      <c r="B156" s="314"/>
      <c r="C156" s="314"/>
      <c r="D156" s="314"/>
      <c r="E156" s="456"/>
      <c r="F156" s="456"/>
      <c r="G156" s="456"/>
      <c r="H156" s="436"/>
      <c r="I156" s="436"/>
      <c r="J156" s="436"/>
      <c r="K156" s="500"/>
      <c r="L156" s="500"/>
      <c r="M156" s="500"/>
      <c r="N156" s="501"/>
      <c r="O156" s="501"/>
      <c r="P156" s="456"/>
      <c r="Q156" s="456"/>
      <c r="R156" s="456"/>
      <c r="S156" s="456"/>
      <c r="T156" s="456"/>
      <c r="U156" s="456"/>
      <c r="V156" s="456"/>
      <c r="W156" s="456"/>
      <c r="X156" s="456"/>
      <c r="Y156" s="456"/>
      <c r="Z156" s="456"/>
      <c r="AA156" s="501"/>
      <c r="AB156" s="456"/>
      <c r="AC156" s="456"/>
      <c r="AD156" s="456"/>
      <c r="AE156" s="456"/>
      <c r="AF156" s="456"/>
    </row>
    <row r="157" spans="1:32" ht="59.25" customHeight="1">
      <c r="A157" s="314"/>
      <c r="B157" s="314"/>
      <c r="C157" s="314"/>
      <c r="D157" s="314"/>
      <c r="E157" s="456"/>
      <c r="F157" s="456"/>
      <c r="G157" s="456"/>
      <c r="H157" s="436"/>
      <c r="I157" s="436"/>
      <c r="J157" s="436"/>
      <c r="K157" s="500"/>
      <c r="L157" s="500"/>
      <c r="M157" s="500"/>
      <c r="N157" s="501"/>
      <c r="O157" s="501"/>
      <c r="P157" s="456"/>
      <c r="Q157" s="456"/>
      <c r="R157" s="456"/>
      <c r="S157" s="456"/>
      <c r="T157" s="456"/>
      <c r="U157" s="456"/>
      <c r="V157" s="456"/>
      <c r="W157" s="456"/>
      <c r="X157" s="456"/>
      <c r="Y157" s="456"/>
      <c r="Z157" s="456"/>
      <c r="AA157" s="501"/>
      <c r="AB157" s="456"/>
      <c r="AC157" s="456"/>
      <c r="AD157" s="456"/>
      <c r="AE157" s="456"/>
      <c r="AF157" s="456"/>
    </row>
    <row r="158" spans="1:32" ht="59.25" customHeight="1">
      <c r="A158" s="314"/>
      <c r="B158" s="314"/>
      <c r="C158" s="314"/>
      <c r="D158" s="314"/>
      <c r="E158" s="456"/>
      <c r="F158" s="456"/>
      <c r="G158" s="456"/>
      <c r="H158" s="436"/>
      <c r="I158" s="436"/>
      <c r="J158" s="436"/>
      <c r="K158" s="500"/>
      <c r="L158" s="500"/>
      <c r="M158" s="500"/>
      <c r="N158" s="501"/>
      <c r="O158" s="501"/>
      <c r="P158" s="456"/>
      <c r="Q158" s="456"/>
      <c r="R158" s="456"/>
      <c r="S158" s="456"/>
      <c r="T158" s="456"/>
      <c r="U158" s="456"/>
      <c r="V158" s="456"/>
      <c r="W158" s="456"/>
      <c r="X158" s="456"/>
      <c r="Y158" s="456"/>
      <c r="Z158" s="456"/>
      <c r="AA158" s="501"/>
      <c r="AB158" s="456"/>
      <c r="AC158" s="456"/>
      <c r="AD158" s="456"/>
      <c r="AE158" s="456"/>
      <c r="AF158" s="456"/>
    </row>
    <row r="159" spans="1:32" ht="59.25" customHeight="1">
      <c r="A159" s="314"/>
      <c r="B159" s="314"/>
      <c r="C159" s="314"/>
      <c r="D159" s="314"/>
      <c r="E159" s="456"/>
      <c r="F159" s="456"/>
      <c r="G159" s="456"/>
      <c r="H159" s="436"/>
      <c r="I159" s="436"/>
      <c r="J159" s="436"/>
      <c r="K159" s="500"/>
      <c r="L159" s="500"/>
      <c r="M159" s="500"/>
      <c r="N159" s="501"/>
      <c r="O159" s="501"/>
      <c r="P159" s="456"/>
      <c r="Q159" s="456"/>
      <c r="R159" s="456"/>
      <c r="S159" s="456"/>
      <c r="T159" s="456"/>
      <c r="U159" s="456"/>
      <c r="V159" s="456"/>
      <c r="W159" s="456"/>
      <c r="X159" s="456"/>
      <c r="Y159" s="456"/>
      <c r="Z159" s="456"/>
      <c r="AA159" s="501"/>
      <c r="AB159" s="456"/>
      <c r="AC159" s="456"/>
      <c r="AD159" s="456"/>
      <c r="AE159" s="456"/>
      <c r="AF159" s="456"/>
    </row>
    <row r="160" spans="1:32" ht="59.25" customHeight="1">
      <c r="A160" s="314"/>
      <c r="B160" s="314"/>
      <c r="C160" s="314"/>
      <c r="D160" s="314"/>
      <c r="E160" s="456"/>
      <c r="F160" s="456"/>
      <c r="G160" s="456"/>
      <c r="H160" s="436"/>
      <c r="I160" s="436"/>
      <c r="J160" s="436"/>
      <c r="K160" s="500"/>
      <c r="L160" s="500"/>
      <c r="M160" s="500"/>
      <c r="N160" s="501"/>
      <c r="O160" s="501"/>
      <c r="P160" s="456"/>
      <c r="Q160" s="456"/>
      <c r="R160" s="456"/>
      <c r="S160" s="456"/>
      <c r="T160" s="456"/>
      <c r="U160" s="456"/>
      <c r="V160" s="456"/>
      <c r="W160" s="456"/>
      <c r="X160" s="456"/>
      <c r="Y160" s="456"/>
      <c r="Z160" s="456"/>
      <c r="AA160" s="501"/>
      <c r="AB160" s="456"/>
      <c r="AC160" s="456"/>
      <c r="AD160" s="456"/>
      <c r="AE160" s="456"/>
      <c r="AF160" s="456"/>
    </row>
    <row r="161" spans="1:32" ht="59.25" customHeight="1">
      <c r="A161" s="314"/>
      <c r="B161" s="314"/>
      <c r="C161" s="314"/>
      <c r="D161" s="314"/>
      <c r="E161" s="456"/>
      <c r="F161" s="456"/>
      <c r="G161" s="456"/>
      <c r="H161" s="436"/>
      <c r="I161" s="436"/>
      <c r="J161" s="436"/>
      <c r="K161" s="500"/>
      <c r="L161" s="500"/>
      <c r="M161" s="500"/>
      <c r="N161" s="501"/>
      <c r="O161" s="501"/>
      <c r="P161" s="456"/>
      <c r="Q161" s="456"/>
      <c r="R161" s="456"/>
      <c r="S161" s="456"/>
      <c r="T161" s="456"/>
      <c r="U161" s="456"/>
      <c r="V161" s="456"/>
      <c r="W161" s="456"/>
      <c r="X161" s="456"/>
      <c r="Y161" s="456"/>
      <c r="Z161" s="456"/>
      <c r="AA161" s="501"/>
      <c r="AB161" s="456"/>
      <c r="AC161" s="456"/>
      <c r="AD161" s="456"/>
      <c r="AE161" s="456"/>
      <c r="AF161" s="456"/>
    </row>
    <row r="162" spans="1:32" ht="59.25" customHeight="1">
      <c r="A162" s="314"/>
      <c r="B162" s="314"/>
      <c r="C162" s="314"/>
      <c r="D162" s="314"/>
      <c r="E162" s="456"/>
      <c r="F162" s="456"/>
      <c r="G162" s="456"/>
      <c r="H162" s="436"/>
      <c r="I162" s="436"/>
      <c r="J162" s="436"/>
      <c r="K162" s="500"/>
      <c r="L162" s="500"/>
      <c r="M162" s="500"/>
      <c r="N162" s="501"/>
      <c r="O162" s="501"/>
      <c r="P162" s="456"/>
      <c r="Q162" s="456"/>
      <c r="R162" s="456"/>
      <c r="S162" s="456"/>
      <c r="T162" s="456"/>
      <c r="U162" s="456"/>
      <c r="V162" s="456"/>
      <c r="W162" s="456"/>
      <c r="X162" s="456"/>
      <c r="Y162" s="456"/>
      <c r="Z162" s="456"/>
      <c r="AA162" s="501"/>
      <c r="AB162" s="456"/>
      <c r="AC162" s="456"/>
      <c r="AD162" s="456"/>
      <c r="AE162" s="456"/>
      <c r="AF162" s="456"/>
    </row>
    <row r="163" spans="1:32" ht="59.25" customHeight="1">
      <c r="A163" s="314"/>
      <c r="B163" s="314"/>
      <c r="C163" s="314"/>
      <c r="D163" s="314"/>
      <c r="E163" s="456"/>
      <c r="F163" s="456"/>
      <c r="G163" s="456"/>
      <c r="H163" s="436"/>
      <c r="I163" s="436"/>
      <c r="J163" s="436"/>
      <c r="K163" s="500"/>
      <c r="L163" s="500"/>
      <c r="M163" s="500"/>
      <c r="N163" s="501"/>
      <c r="O163" s="501"/>
      <c r="P163" s="456"/>
      <c r="Q163" s="456"/>
      <c r="R163" s="456"/>
      <c r="S163" s="456"/>
      <c r="T163" s="456"/>
      <c r="U163" s="456"/>
      <c r="V163" s="456"/>
      <c r="W163" s="456"/>
      <c r="X163" s="456"/>
      <c r="Y163" s="456"/>
      <c r="Z163" s="456"/>
      <c r="AA163" s="501"/>
      <c r="AB163" s="456"/>
      <c r="AC163" s="456"/>
      <c r="AD163" s="456"/>
      <c r="AE163" s="456"/>
      <c r="AF163" s="456"/>
    </row>
    <row r="164" spans="1:32" ht="59.25" customHeight="1">
      <c r="A164" s="314"/>
      <c r="B164" s="314"/>
      <c r="C164" s="314"/>
      <c r="D164" s="314"/>
      <c r="E164" s="456"/>
      <c r="F164" s="456"/>
      <c r="G164" s="456"/>
      <c r="H164" s="436"/>
      <c r="I164" s="436"/>
      <c r="J164" s="436"/>
      <c r="K164" s="500"/>
      <c r="L164" s="500"/>
      <c r="M164" s="500"/>
      <c r="N164" s="501"/>
      <c r="O164" s="501"/>
      <c r="P164" s="456"/>
      <c r="Q164" s="456"/>
      <c r="R164" s="456"/>
      <c r="S164" s="456"/>
      <c r="T164" s="456"/>
      <c r="U164" s="456"/>
      <c r="V164" s="456"/>
      <c r="W164" s="456"/>
      <c r="X164" s="456"/>
      <c r="Y164" s="456"/>
      <c r="Z164" s="456"/>
      <c r="AA164" s="501"/>
      <c r="AB164" s="456"/>
      <c r="AC164" s="456"/>
      <c r="AD164" s="456"/>
      <c r="AE164" s="456"/>
      <c r="AF164" s="456"/>
    </row>
    <row r="165" spans="1:32" ht="59.25" customHeight="1">
      <c r="A165" s="314"/>
      <c r="B165" s="314"/>
      <c r="C165" s="314"/>
      <c r="D165" s="314"/>
      <c r="E165" s="456"/>
      <c r="F165" s="456"/>
      <c r="G165" s="456"/>
      <c r="H165" s="436"/>
      <c r="I165" s="436"/>
      <c r="J165" s="436"/>
      <c r="K165" s="500"/>
      <c r="L165" s="500"/>
      <c r="M165" s="500"/>
      <c r="N165" s="501"/>
      <c r="O165" s="501"/>
      <c r="P165" s="456"/>
      <c r="Q165" s="456"/>
      <c r="R165" s="456"/>
      <c r="S165" s="456"/>
      <c r="T165" s="456"/>
      <c r="U165" s="456"/>
      <c r="V165" s="456"/>
      <c r="W165" s="456"/>
      <c r="X165" s="456"/>
      <c r="Y165" s="456"/>
      <c r="Z165" s="456"/>
      <c r="AA165" s="501"/>
      <c r="AB165" s="456"/>
      <c r="AC165" s="456"/>
      <c r="AD165" s="456"/>
      <c r="AE165" s="456"/>
      <c r="AF165" s="456"/>
    </row>
    <row r="166" spans="1:32" ht="59.25" customHeight="1">
      <c r="A166" s="314"/>
      <c r="B166" s="314"/>
      <c r="C166" s="314"/>
      <c r="D166" s="314"/>
      <c r="E166" s="456"/>
      <c r="F166" s="456"/>
      <c r="G166" s="456"/>
      <c r="H166" s="436"/>
      <c r="I166" s="436"/>
      <c r="J166" s="436"/>
      <c r="K166" s="500"/>
      <c r="L166" s="500"/>
      <c r="M166" s="500"/>
      <c r="N166" s="501"/>
      <c r="O166" s="501"/>
      <c r="P166" s="456"/>
      <c r="Q166" s="456"/>
      <c r="R166" s="456"/>
      <c r="S166" s="456"/>
      <c r="T166" s="456"/>
      <c r="U166" s="456"/>
      <c r="V166" s="456"/>
      <c r="W166" s="456"/>
      <c r="X166" s="456"/>
      <c r="Y166" s="456"/>
      <c r="Z166" s="456"/>
      <c r="AA166" s="501"/>
      <c r="AB166" s="456"/>
      <c r="AC166" s="456"/>
      <c r="AD166" s="456"/>
      <c r="AE166" s="456"/>
      <c r="AF166" s="456"/>
    </row>
    <row r="167" spans="1:32" ht="59.25" customHeight="1">
      <c r="A167" s="314"/>
      <c r="B167" s="314"/>
      <c r="C167" s="314"/>
      <c r="D167" s="314"/>
      <c r="E167" s="456"/>
      <c r="F167" s="456"/>
      <c r="G167" s="456"/>
      <c r="H167" s="436"/>
      <c r="I167" s="436"/>
      <c r="J167" s="436"/>
      <c r="K167" s="500"/>
      <c r="L167" s="500"/>
      <c r="M167" s="500"/>
      <c r="N167" s="501"/>
      <c r="O167" s="501"/>
      <c r="P167" s="456"/>
      <c r="Q167" s="456"/>
      <c r="R167" s="456"/>
      <c r="S167" s="456"/>
      <c r="T167" s="456"/>
      <c r="U167" s="456"/>
      <c r="V167" s="456"/>
      <c r="W167" s="456"/>
      <c r="X167" s="456"/>
      <c r="Y167" s="456"/>
      <c r="Z167" s="456"/>
      <c r="AA167" s="501"/>
      <c r="AB167" s="456"/>
      <c r="AC167" s="456"/>
      <c r="AD167" s="456"/>
      <c r="AE167" s="456"/>
      <c r="AF167" s="456"/>
    </row>
    <row r="168" spans="1:32" ht="59.25" customHeight="1">
      <c r="A168" s="314"/>
      <c r="B168" s="314"/>
      <c r="C168" s="314"/>
      <c r="D168" s="314"/>
      <c r="E168" s="456"/>
      <c r="F168" s="456"/>
      <c r="G168" s="456"/>
      <c r="H168" s="436"/>
      <c r="I168" s="436"/>
      <c r="J168" s="436"/>
      <c r="K168" s="500"/>
      <c r="L168" s="500"/>
      <c r="M168" s="500"/>
      <c r="N168" s="501"/>
      <c r="O168" s="501"/>
      <c r="P168" s="456"/>
      <c r="Q168" s="456"/>
      <c r="R168" s="456"/>
      <c r="S168" s="456"/>
      <c r="T168" s="456"/>
      <c r="U168" s="456"/>
      <c r="V168" s="456"/>
      <c r="W168" s="456"/>
      <c r="X168" s="456"/>
      <c r="Y168" s="456"/>
      <c r="Z168" s="456"/>
      <c r="AA168" s="501"/>
      <c r="AB168" s="456"/>
      <c r="AC168" s="456"/>
      <c r="AD168" s="456"/>
      <c r="AE168" s="456"/>
      <c r="AF168" s="456"/>
    </row>
    <row r="169" spans="1:32" ht="59.25" customHeight="1">
      <c r="A169" s="314"/>
      <c r="B169" s="314"/>
      <c r="C169" s="314"/>
      <c r="D169" s="314"/>
      <c r="E169" s="456"/>
      <c r="F169" s="456"/>
      <c r="G169" s="456"/>
      <c r="H169" s="436"/>
      <c r="I169" s="436"/>
      <c r="J169" s="436"/>
      <c r="K169" s="500"/>
      <c r="L169" s="500"/>
      <c r="M169" s="500"/>
      <c r="N169" s="501"/>
      <c r="O169" s="501"/>
      <c r="P169" s="456"/>
      <c r="Q169" s="456"/>
      <c r="R169" s="456"/>
      <c r="S169" s="456"/>
      <c r="T169" s="456"/>
      <c r="U169" s="456"/>
      <c r="V169" s="456"/>
      <c r="W169" s="456"/>
      <c r="X169" s="456"/>
      <c r="Y169" s="456"/>
      <c r="Z169" s="456"/>
      <c r="AA169" s="501"/>
      <c r="AB169" s="456"/>
      <c r="AC169" s="456"/>
      <c r="AD169" s="456"/>
      <c r="AE169" s="456"/>
      <c r="AF169" s="456"/>
    </row>
    <row r="170" spans="1:32" ht="59.25" customHeight="1">
      <c r="A170" s="314"/>
      <c r="B170" s="314"/>
      <c r="C170" s="314"/>
      <c r="D170" s="314"/>
      <c r="E170" s="456"/>
      <c r="F170" s="456"/>
      <c r="G170" s="456"/>
      <c r="H170" s="436"/>
      <c r="I170" s="436"/>
      <c r="J170" s="436"/>
      <c r="K170" s="500"/>
      <c r="L170" s="500"/>
      <c r="M170" s="500"/>
      <c r="N170" s="501"/>
      <c r="O170" s="501"/>
      <c r="P170" s="456"/>
      <c r="Q170" s="456"/>
      <c r="R170" s="456"/>
      <c r="S170" s="456"/>
      <c r="T170" s="456"/>
      <c r="U170" s="456"/>
      <c r="V170" s="456"/>
      <c r="W170" s="456"/>
      <c r="X170" s="456"/>
      <c r="Y170" s="456"/>
      <c r="Z170" s="456"/>
      <c r="AA170" s="501"/>
      <c r="AB170" s="456"/>
      <c r="AC170" s="456"/>
      <c r="AD170" s="456"/>
      <c r="AE170" s="456"/>
      <c r="AF170" s="456"/>
    </row>
    <row r="171" spans="1:32" ht="59.25" customHeight="1">
      <c r="A171" s="314"/>
      <c r="B171" s="314"/>
      <c r="C171" s="314"/>
      <c r="D171" s="314"/>
      <c r="E171" s="456"/>
      <c r="F171" s="456"/>
      <c r="G171" s="456"/>
      <c r="H171" s="436"/>
      <c r="I171" s="436"/>
      <c r="J171" s="436"/>
      <c r="K171" s="500"/>
      <c r="L171" s="500"/>
      <c r="M171" s="500"/>
      <c r="N171" s="501"/>
      <c r="O171" s="501"/>
      <c r="P171" s="456"/>
      <c r="Q171" s="456"/>
      <c r="R171" s="456"/>
      <c r="S171" s="456"/>
      <c r="T171" s="456"/>
      <c r="U171" s="456"/>
      <c r="V171" s="456"/>
      <c r="W171" s="456"/>
      <c r="X171" s="456"/>
      <c r="Y171" s="456"/>
      <c r="Z171" s="456"/>
      <c r="AA171" s="501"/>
      <c r="AB171" s="456"/>
      <c r="AC171" s="456"/>
      <c r="AD171" s="456"/>
      <c r="AE171" s="456"/>
      <c r="AF171" s="456"/>
    </row>
    <row r="172" spans="1:32" ht="59.25" customHeight="1">
      <c r="A172" s="314"/>
      <c r="B172" s="314"/>
      <c r="C172" s="314"/>
      <c r="D172" s="314"/>
      <c r="E172" s="456"/>
      <c r="F172" s="456"/>
      <c r="G172" s="456"/>
      <c r="H172" s="436"/>
      <c r="I172" s="436"/>
      <c r="J172" s="436"/>
      <c r="K172" s="500"/>
      <c r="L172" s="500"/>
      <c r="M172" s="500"/>
      <c r="N172" s="501"/>
      <c r="O172" s="501"/>
      <c r="P172" s="456"/>
      <c r="Q172" s="456"/>
      <c r="R172" s="456"/>
      <c r="S172" s="456"/>
      <c r="T172" s="456"/>
      <c r="U172" s="456"/>
      <c r="V172" s="456"/>
      <c r="W172" s="456"/>
      <c r="X172" s="456"/>
      <c r="Y172" s="456"/>
      <c r="Z172" s="456"/>
      <c r="AA172" s="501"/>
      <c r="AB172" s="456"/>
      <c r="AC172" s="456"/>
      <c r="AD172" s="456"/>
      <c r="AE172" s="456"/>
      <c r="AF172" s="456"/>
    </row>
    <row r="173" spans="1:32" ht="59.25" customHeight="1">
      <c r="A173" s="314"/>
      <c r="B173" s="314"/>
      <c r="C173" s="314"/>
      <c r="D173" s="314"/>
      <c r="E173" s="456"/>
      <c r="F173" s="456"/>
      <c r="G173" s="456"/>
      <c r="H173" s="436"/>
      <c r="I173" s="436"/>
      <c r="J173" s="436"/>
      <c r="K173" s="500"/>
      <c r="L173" s="500"/>
      <c r="M173" s="500"/>
      <c r="N173" s="501"/>
      <c r="O173" s="501"/>
      <c r="P173" s="456"/>
      <c r="Q173" s="456"/>
      <c r="R173" s="456"/>
      <c r="S173" s="456"/>
      <c r="T173" s="456"/>
      <c r="U173" s="456"/>
      <c r="V173" s="456"/>
      <c r="W173" s="456"/>
      <c r="X173" s="456"/>
      <c r="Y173" s="456"/>
      <c r="Z173" s="456"/>
      <c r="AA173" s="501"/>
      <c r="AB173" s="456"/>
      <c r="AC173" s="456"/>
      <c r="AD173" s="456"/>
      <c r="AE173" s="456"/>
      <c r="AF173" s="456"/>
    </row>
    <row r="174" spans="1:32" ht="59.25" customHeight="1">
      <c r="A174" s="314"/>
      <c r="B174" s="314"/>
      <c r="C174" s="314"/>
      <c r="D174" s="314"/>
      <c r="E174" s="456"/>
      <c r="F174" s="456"/>
      <c r="G174" s="456"/>
      <c r="H174" s="436"/>
      <c r="I174" s="436"/>
      <c r="J174" s="436"/>
      <c r="K174" s="500"/>
      <c r="L174" s="500"/>
      <c r="M174" s="500"/>
      <c r="N174" s="501"/>
      <c r="O174" s="501"/>
      <c r="P174" s="456"/>
      <c r="Q174" s="456"/>
      <c r="R174" s="456"/>
      <c r="S174" s="456"/>
      <c r="T174" s="456"/>
      <c r="U174" s="456"/>
      <c r="V174" s="456"/>
      <c r="W174" s="456"/>
      <c r="X174" s="456"/>
      <c r="Y174" s="456"/>
      <c r="Z174" s="456"/>
      <c r="AA174" s="501"/>
      <c r="AB174" s="456"/>
      <c r="AC174" s="456"/>
      <c r="AD174" s="456"/>
      <c r="AE174" s="456"/>
      <c r="AF174" s="456"/>
    </row>
    <row r="175" spans="1:32" ht="59.25" customHeight="1">
      <c r="A175" s="314"/>
      <c r="B175" s="314"/>
      <c r="C175" s="314"/>
      <c r="D175" s="314"/>
      <c r="E175" s="456"/>
      <c r="F175" s="456"/>
      <c r="G175" s="456"/>
      <c r="H175" s="436"/>
      <c r="I175" s="436"/>
      <c r="J175" s="436"/>
      <c r="K175" s="500"/>
      <c r="L175" s="500"/>
      <c r="M175" s="500"/>
      <c r="N175" s="501"/>
      <c r="O175" s="501"/>
      <c r="P175" s="456"/>
      <c r="Q175" s="456"/>
      <c r="R175" s="456"/>
      <c r="S175" s="456"/>
      <c r="T175" s="456"/>
      <c r="U175" s="456"/>
      <c r="V175" s="456"/>
      <c r="W175" s="456"/>
      <c r="X175" s="456"/>
      <c r="Y175" s="456"/>
      <c r="Z175" s="456"/>
      <c r="AA175" s="501"/>
      <c r="AB175" s="456"/>
      <c r="AC175" s="456"/>
      <c r="AD175" s="456"/>
      <c r="AE175" s="456"/>
      <c r="AF175" s="456"/>
    </row>
    <row r="176" spans="1:32" ht="59.25" customHeight="1">
      <c r="A176" s="314"/>
      <c r="B176" s="314"/>
      <c r="C176" s="314"/>
      <c r="D176" s="314"/>
      <c r="E176" s="456"/>
      <c r="F176" s="456"/>
      <c r="G176" s="456"/>
      <c r="H176" s="436"/>
      <c r="I176" s="436"/>
      <c r="J176" s="436"/>
      <c r="K176" s="500"/>
      <c r="L176" s="500"/>
      <c r="M176" s="500"/>
      <c r="N176" s="501"/>
      <c r="O176" s="501"/>
      <c r="P176" s="456"/>
      <c r="Q176" s="456"/>
      <c r="R176" s="456"/>
      <c r="S176" s="456"/>
      <c r="T176" s="456"/>
      <c r="U176" s="456"/>
      <c r="V176" s="456"/>
      <c r="W176" s="456"/>
      <c r="X176" s="456"/>
      <c r="Y176" s="456"/>
      <c r="Z176" s="456"/>
      <c r="AA176" s="501"/>
      <c r="AB176" s="456"/>
      <c r="AC176" s="456"/>
      <c r="AD176" s="456"/>
      <c r="AE176" s="456"/>
      <c r="AF176" s="456"/>
    </row>
    <row r="177" spans="1:32" ht="59.25" customHeight="1">
      <c r="A177" s="314"/>
      <c r="B177" s="314"/>
      <c r="C177" s="314"/>
      <c r="D177" s="314"/>
      <c r="E177" s="456"/>
      <c r="F177" s="456"/>
      <c r="G177" s="456"/>
      <c r="H177" s="436"/>
      <c r="I177" s="436"/>
      <c r="J177" s="436"/>
      <c r="K177" s="500"/>
      <c r="L177" s="500"/>
      <c r="M177" s="500"/>
      <c r="N177" s="501"/>
      <c r="O177" s="501"/>
      <c r="P177" s="456"/>
      <c r="Q177" s="456"/>
      <c r="R177" s="456"/>
      <c r="S177" s="456"/>
      <c r="T177" s="456"/>
      <c r="U177" s="456"/>
      <c r="V177" s="456"/>
      <c r="W177" s="456"/>
      <c r="X177" s="456"/>
      <c r="Y177" s="456"/>
      <c r="Z177" s="456"/>
      <c r="AA177" s="501"/>
      <c r="AB177" s="456"/>
      <c r="AC177" s="456"/>
      <c r="AD177" s="456"/>
      <c r="AE177" s="456"/>
      <c r="AF177" s="456"/>
    </row>
    <row r="178" spans="1:32" ht="59.25" customHeight="1">
      <c r="A178" s="314"/>
      <c r="B178" s="314"/>
      <c r="C178" s="314"/>
      <c r="D178" s="314"/>
      <c r="E178" s="456"/>
      <c r="F178" s="456"/>
      <c r="G178" s="456"/>
      <c r="H178" s="436"/>
      <c r="I178" s="436"/>
      <c r="J178" s="436"/>
      <c r="K178" s="500"/>
      <c r="L178" s="500"/>
      <c r="M178" s="500"/>
      <c r="N178" s="501"/>
      <c r="O178" s="501"/>
      <c r="P178" s="456"/>
      <c r="Q178" s="456"/>
      <c r="R178" s="456"/>
      <c r="S178" s="456"/>
      <c r="T178" s="456"/>
      <c r="U178" s="456"/>
      <c r="V178" s="456"/>
      <c r="W178" s="456"/>
      <c r="X178" s="456"/>
      <c r="Y178" s="456"/>
      <c r="Z178" s="456"/>
      <c r="AA178" s="501"/>
      <c r="AB178" s="456"/>
      <c r="AC178" s="456"/>
      <c r="AD178" s="456"/>
      <c r="AE178" s="456"/>
      <c r="AF178" s="456"/>
    </row>
    <row r="179" spans="1:32" ht="59.25" customHeight="1">
      <c r="A179" s="314"/>
      <c r="B179" s="314"/>
      <c r="C179" s="314"/>
      <c r="D179" s="314"/>
      <c r="E179" s="456"/>
      <c r="F179" s="456"/>
      <c r="G179" s="456"/>
      <c r="H179" s="436"/>
      <c r="I179" s="436"/>
      <c r="J179" s="436"/>
      <c r="K179" s="500"/>
      <c r="L179" s="500"/>
      <c r="M179" s="500"/>
      <c r="N179" s="501"/>
      <c r="O179" s="501"/>
      <c r="P179" s="456"/>
      <c r="Q179" s="456"/>
      <c r="R179" s="456"/>
      <c r="S179" s="456"/>
      <c r="T179" s="456"/>
      <c r="U179" s="456"/>
      <c r="V179" s="456"/>
      <c r="W179" s="456"/>
      <c r="X179" s="456"/>
      <c r="Y179" s="456"/>
      <c r="Z179" s="456"/>
      <c r="AA179" s="501"/>
      <c r="AB179" s="456"/>
      <c r="AC179" s="456"/>
      <c r="AD179" s="456"/>
      <c r="AE179" s="456"/>
      <c r="AF179" s="456"/>
    </row>
    <row r="180" spans="1:32" ht="59.25" customHeight="1">
      <c r="A180" s="314"/>
      <c r="B180" s="314"/>
      <c r="C180" s="314"/>
      <c r="D180" s="314"/>
      <c r="E180" s="456"/>
      <c r="F180" s="456"/>
      <c r="G180" s="456"/>
      <c r="H180" s="436"/>
      <c r="I180" s="436"/>
      <c r="J180" s="436"/>
      <c r="K180" s="500"/>
      <c r="L180" s="500"/>
      <c r="M180" s="500"/>
      <c r="N180" s="501"/>
      <c r="O180" s="501"/>
      <c r="P180" s="456"/>
      <c r="Q180" s="456"/>
      <c r="R180" s="456"/>
      <c r="S180" s="456"/>
      <c r="T180" s="456"/>
      <c r="U180" s="456"/>
      <c r="V180" s="456"/>
      <c r="W180" s="456"/>
      <c r="X180" s="456"/>
      <c r="Y180" s="456"/>
      <c r="Z180" s="456"/>
      <c r="AA180" s="501"/>
      <c r="AB180" s="456"/>
      <c r="AC180" s="456"/>
      <c r="AD180" s="456"/>
      <c r="AE180" s="456"/>
      <c r="AF180" s="456"/>
    </row>
    <row r="181" spans="1:32" ht="59.25" customHeight="1">
      <c r="A181" s="314"/>
      <c r="B181" s="314"/>
      <c r="C181" s="314"/>
      <c r="D181" s="314"/>
      <c r="E181" s="456"/>
      <c r="F181" s="456"/>
      <c r="G181" s="456"/>
      <c r="H181" s="436"/>
      <c r="I181" s="436"/>
      <c r="J181" s="436"/>
      <c r="K181" s="500"/>
      <c r="L181" s="500"/>
      <c r="M181" s="500"/>
      <c r="N181" s="501"/>
      <c r="O181" s="501"/>
      <c r="P181" s="456"/>
      <c r="Q181" s="456"/>
      <c r="R181" s="456"/>
      <c r="S181" s="456"/>
      <c r="T181" s="456"/>
      <c r="U181" s="456"/>
      <c r="V181" s="456"/>
      <c r="W181" s="456"/>
      <c r="X181" s="456"/>
      <c r="Y181" s="456"/>
      <c r="Z181" s="456"/>
      <c r="AA181" s="501"/>
      <c r="AB181" s="456"/>
      <c r="AC181" s="456"/>
      <c r="AD181" s="456"/>
      <c r="AE181" s="456"/>
      <c r="AF181" s="456"/>
    </row>
    <row r="182" spans="1:32" ht="59.25" customHeight="1">
      <c r="A182" s="314"/>
      <c r="B182" s="314"/>
      <c r="C182" s="314"/>
      <c r="D182" s="314"/>
      <c r="E182" s="456"/>
      <c r="F182" s="456"/>
      <c r="G182" s="456"/>
      <c r="H182" s="436"/>
      <c r="I182" s="436"/>
      <c r="J182" s="436"/>
      <c r="K182" s="500"/>
      <c r="L182" s="500"/>
      <c r="M182" s="500"/>
      <c r="N182" s="501"/>
      <c r="O182" s="501"/>
      <c r="P182" s="456"/>
      <c r="Q182" s="456"/>
      <c r="R182" s="456"/>
      <c r="S182" s="456"/>
      <c r="T182" s="456"/>
      <c r="U182" s="456"/>
      <c r="V182" s="456"/>
      <c r="W182" s="456"/>
      <c r="X182" s="456"/>
      <c r="Y182" s="456"/>
      <c r="Z182" s="456"/>
      <c r="AA182" s="501"/>
      <c r="AB182" s="456"/>
      <c r="AC182" s="456"/>
      <c r="AD182" s="456"/>
      <c r="AE182" s="456"/>
      <c r="AF182" s="456"/>
    </row>
    <row r="183" spans="1:32" ht="59.25" customHeight="1">
      <c r="A183" s="314"/>
      <c r="B183" s="314"/>
      <c r="C183" s="314"/>
      <c r="D183" s="314"/>
      <c r="E183" s="456"/>
      <c r="F183" s="456"/>
      <c r="G183" s="456"/>
      <c r="H183" s="436"/>
      <c r="I183" s="436"/>
      <c r="J183" s="436"/>
      <c r="K183" s="500"/>
      <c r="L183" s="500"/>
      <c r="M183" s="500"/>
      <c r="N183" s="501"/>
      <c r="O183" s="501"/>
      <c r="P183" s="456"/>
      <c r="Q183" s="456"/>
      <c r="R183" s="456"/>
      <c r="S183" s="456"/>
      <c r="T183" s="456"/>
      <c r="U183" s="456"/>
      <c r="V183" s="456"/>
      <c r="W183" s="456"/>
      <c r="X183" s="456"/>
      <c r="Y183" s="456"/>
      <c r="Z183" s="456"/>
      <c r="AA183" s="501"/>
      <c r="AB183" s="456"/>
      <c r="AC183" s="456"/>
      <c r="AD183" s="456"/>
      <c r="AE183" s="456"/>
      <c r="AF183" s="456"/>
    </row>
    <row r="184" spans="1:32" ht="59.25" customHeight="1">
      <c r="A184" s="314"/>
      <c r="B184" s="314"/>
      <c r="C184" s="314"/>
      <c r="D184" s="314"/>
      <c r="E184" s="456"/>
      <c r="F184" s="456"/>
      <c r="G184" s="456"/>
      <c r="H184" s="436"/>
      <c r="I184" s="436"/>
      <c r="J184" s="436"/>
      <c r="K184" s="500"/>
      <c r="L184" s="500"/>
      <c r="M184" s="500"/>
      <c r="N184" s="501"/>
      <c r="O184" s="501"/>
      <c r="P184" s="456"/>
      <c r="Q184" s="456"/>
      <c r="R184" s="456"/>
      <c r="S184" s="456"/>
      <c r="T184" s="456"/>
      <c r="U184" s="456"/>
      <c r="V184" s="456"/>
      <c r="W184" s="456"/>
      <c r="X184" s="456"/>
      <c r="Y184" s="456"/>
      <c r="Z184" s="456"/>
      <c r="AA184" s="501"/>
      <c r="AB184" s="456"/>
      <c r="AC184" s="456"/>
      <c r="AD184" s="456"/>
      <c r="AE184" s="456"/>
      <c r="AF184" s="456"/>
    </row>
    <row r="185" spans="1:32" ht="59.25" customHeight="1">
      <c r="A185" s="314"/>
      <c r="B185" s="314"/>
      <c r="C185" s="314"/>
      <c r="D185" s="314"/>
      <c r="E185" s="456"/>
      <c r="F185" s="456"/>
      <c r="G185" s="456"/>
      <c r="H185" s="436"/>
      <c r="I185" s="436"/>
      <c r="J185" s="436"/>
      <c r="K185" s="500"/>
      <c r="L185" s="500"/>
      <c r="M185" s="500"/>
      <c r="N185" s="501"/>
      <c r="O185" s="501"/>
      <c r="P185" s="456"/>
      <c r="Q185" s="456"/>
      <c r="R185" s="456"/>
      <c r="S185" s="456"/>
      <c r="T185" s="456"/>
      <c r="U185" s="456"/>
      <c r="V185" s="456"/>
      <c r="W185" s="456"/>
      <c r="X185" s="456"/>
      <c r="Y185" s="456"/>
      <c r="Z185" s="456"/>
      <c r="AA185" s="501"/>
      <c r="AB185" s="456"/>
      <c r="AC185" s="456"/>
      <c r="AD185" s="456"/>
      <c r="AE185" s="456"/>
      <c r="AF185" s="456"/>
    </row>
    <row r="186" spans="1:32" ht="59.25" customHeight="1">
      <c r="A186" s="314"/>
      <c r="B186" s="314"/>
      <c r="C186" s="314"/>
      <c r="D186" s="314"/>
      <c r="E186" s="456"/>
      <c r="F186" s="456"/>
      <c r="G186" s="456"/>
      <c r="H186" s="436"/>
      <c r="I186" s="436"/>
      <c r="J186" s="436"/>
      <c r="K186" s="500"/>
      <c r="L186" s="500"/>
      <c r="M186" s="500"/>
      <c r="N186" s="501"/>
      <c r="O186" s="501"/>
      <c r="P186" s="456"/>
      <c r="Q186" s="456"/>
      <c r="R186" s="456"/>
      <c r="S186" s="456"/>
      <c r="T186" s="456"/>
      <c r="U186" s="456"/>
      <c r="V186" s="456"/>
      <c r="W186" s="456"/>
      <c r="X186" s="456"/>
      <c r="Y186" s="456"/>
      <c r="Z186" s="456"/>
      <c r="AA186" s="501"/>
      <c r="AB186" s="456"/>
      <c r="AC186" s="456"/>
      <c r="AD186" s="456"/>
      <c r="AE186" s="456"/>
      <c r="AF186" s="456"/>
    </row>
    <row r="187" spans="1:32" ht="59.25" customHeight="1">
      <c r="A187" s="314"/>
      <c r="B187" s="314"/>
      <c r="C187" s="314"/>
      <c r="D187" s="314"/>
      <c r="E187" s="456"/>
      <c r="F187" s="456"/>
      <c r="G187" s="456"/>
      <c r="H187" s="436"/>
      <c r="I187" s="436"/>
      <c r="J187" s="436"/>
      <c r="K187" s="500"/>
      <c r="L187" s="500"/>
      <c r="M187" s="500"/>
      <c r="N187" s="501"/>
      <c r="O187" s="501"/>
      <c r="P187" s="456"/>
      <c r="Q187" s="456"/>
      <c r="R187" s="456"/>
      <c r="S187" s="456"/>
      <c r="T187" s="456"/>
      <c r="U187" s="456"/>
      <c r="V187" s="456"/>
      <c r="W187" s="456"/>
      <c r="X187" s="456"/>
      <c r="Y187" s="456"/>
      <c r="Z187" s="456"/>
      <c r="AA187" s="501"/>
      <c r="AB187" s="456"/>
      <c r="AC187" s="456"/>
      <c r="AD187" s="456"/>
      <c r="AE187" s="456"/>
      <c r="AF187" s="456"/>
    </row>
    <row r="188" spans="1:32" ht="59.25" customHeight="1">
      <c r="A188" s="314"/>
      <c r="B188" s="314"/>
      <c r="C188" s="314"/>
      <c r="D188" s="314"/>
      <c r="E188" s="456"/>
      <c r="F188" s="456"/>
      <c r="G188" s="456"/>
      <c r="H188" s="436"/>
      <c r="I188" s="436"/>
      <c r="J188" s="436"/>
      <c r="K188" s="500"/>
      <c r="L188" s="500"/>
      <c r="M188" s="500"/>
      <c r="N188" s="501"/>
      <c r="O188" s="501"/>
      <c r="P188" s="456"/>
      <c r="Q188" s="456"/>
      <c r="R188" s="456"/>
      <c r="S188" s="456"/>
      <c r="T188" s="456"/>
      <c r="U188" s="456"/>
      <c r="V188" s="456"/>
      <c r="W188" s="456"/>
      <c r="X188" s="456"/>
      <c r="Y188" s="456"/>
      <c r="Z188" s="456"/>
      <c r="AA188" s="501"/>
      <c r="AB188" s="456"/>
      <c r="AC188" s="456"/>
      <c r="AD188" s="456"/>
      <c r="AE188" s="456"/>
      <c r="AF188" s="456"/>
    </row>
    <row r="189" spans="1:32" ht="59.25" customHeight="1">
      <c r="A189" s="314"/>
      <c r="B189" s="314"/>
      <c r="C189" s="314"/>
      <c r="D189" s="314"/>
      <c r="E189" s="456"/>
      <c r="F189" s="456"/>
      <c r="G189" s="456"/>
      <c r="H189" s="436"/>
      <c r="I189" s="436"/>
      <c r="J189" s="436"/>
      <c r="K189" s="500"/>
      <c r="L189" s="500"/>
      <c r="M189" s="500"/>
      <c r="N189" s="501"/>
      <c r="O189" s="501"/>
      <c r="P189" s="456"/>
      <c r="Q189" s="456"/>
      <c r="R189" s="456"/>
      <c r="S189" s="456"/>
      <c r="T189" s="456"/>
      <c r="U189" s="456"/>
      <c r="V189" s="456"/>
      <c r="W189" s="456"/>
      <c r="X189" s="456"/>
      <c r="Y189" s="456"/>
      <c r="Z189" s="456"/>
      <c r="AA189" s="501"/>
      <c r="AB189" s="456"/>
      <c r="AC189" s="456"/>
      <c r="AD189" s="456"/>
      <c r="AE189" s="456"/>
      <c r="AF189" s="456"/>
    </row>
    <row r="190" spans="1:32" ht="59.25" customHeight="1">
      <c r="A190" s="314"/>
      <c r="B190" s="314"/>
      <c r="C190" s="314"/>
      <c r="D190" s="314"/>
      <c r="E190" s="456"/>
      <c r="F190" s="456"/>
      <c r="G190" s="456"/>
      <c r="H190" s="436"/>
      <c r="I190" s="436"/>
      <c r="J190" s="436"/>
      <c r="K190" s="500"/>
      <c r="L190" s="500"/>
      <c r="M190" s="500"/>
      <c r="N190" s="501"/>
      <c r="O190" s="501"/>
      <c r="P190" s="456"/>
      <c r="Q190" s="456"/>
      <c r="R190" s="456"/>
      <c r="S190" s="456"/>
      <c r="T190" s="456"/>
      <c r="U190" s="456"/>
      <c r="V190" s="456"/>
      <c r="W190" s="456"/>
      <c r="X190" s="456"/>
      <c r="Y190" s="456"/>
      <c r="Z190" s="456"/>
      <c r="AA190" s="501"/>
      <c r="AB190" s="456"/>
      <c r="AC190" s="456"/>
      <c r="AD190" s="456"/>
      <c r="AE190" s="456"/>
      <c r="AF190" s="456"/>
    </row>
    <row r="191" spans="1:32" ht="59.25" customHeight="1">
      <c r="A191" s="314"/>
      <c r="B191" s="314"/>
      <c r="C191" s="314"/>
      <c r="D191" s="314"/>
      <c r="E191" s="456"/>
      <c r="F191" s="456"/>
      <c r="G191" s="456"/>
      <c r="H191" s="436"/>
      <c r="I191" s="436"/>
      <c r="J191" s="436"/>
      <c r="K191" s="500"/>
      <c r="L191" s="500"/>
      <c r="M191" s="500"/>
      <c r="N191" s="501"/>
      <c r="O191" s="501"/>
      <c r="P191" s="456"/>
      <c r="Q191" s="456"/>
      <c r="R191" s="456"/>
      <c r="S191" s="456"/>
      <c r="T191" s="456"/>
      <c r="U191" s="456"/>
      <c r="V191" s="456"/>
      <c r="W191" s="456"/>
      <c r="X191" s="456"/>
      <c r="Y191" s="456"/>
      <c r="Z191" s="456"/>
      <c r="AA191" s="501"/>
      <c r="AB191" s="456"/>
      <c r="AC191" s="456"/>
      <c r="AD191" s="456"/>
      <c r="AE191" s="456"/>
      <c r="AF191" s="456"/>
    </row>
    <row r="192" spans="1:32" ht="59.25" customHeight="1">
      <c r="A192" s="314"/>
      <c r="B192" s="314"/>
      <c r="C192" s="314"/>
      <c r="D192" s="314"/>
      <c r="E192" s="456"/>
      <c r="F192" s="456"/>
      <c r="G192" s="456"/>
      <c r="H192" s="436"/>
      <c r="I192" s="436"/>
      <c r="J192" s="436"/>
      <c r="K192" s="500"/>
      <c r="L192" s="500"/>
      <c r="M192" s="500"/>
      <c r="N192" s="501"/>
      <c r="O192" s="501"/>
      <c r="P192" s="456"/>
      <c r="Q192" s="456"/>
      <c r="R192" s="456"/>
      <c r="S192" s="456"/>
      <c r="T192" s="456"/>
      <c r="U192" s="456"/>
      <c r="V192" s="456"/>
      <c r="W192" s="456"/>
      <c r="X192" s="456"/>
      <c r="Y192" s="456"/>
      <c r="Z192" s="456"/>
      <c r="AA192" s="501"/>
      <c r="AB192" s="456"/>
      <c r="AC192" s="456"/>
      <c r="AD192" s="456"/>
      <c r="AE192" s="456"/>
      <c r="AF192" s="456"/>
    </row>
    <row r="193" spans="1:32" ht="59.25" customHeight="1">
      <c r="A193" s="314"/>
      <c r="B193" s="314"/>
      <c r="C193" s="314"/>
      <c r="D193" s="314"/>
      <c r="E193" s="456"/>
      <c r="F193" s="456"/>
      <c r="G193" s="456"/>
      <c r="H193" s="436"/>
      <c r="I193" s="436"/>
      <c r="J193" s="436"/>
      <c r="K193" s="500"/>
      <c r="L193" s="500"/>
      <c r="M193" s="500"/>
      <c r="N193" s="501"/>
      <c r="O193" s="501"/>
      <c r="P193" s="456"/>
      <c r="Q193" s="456"/>
      <c r="R193" s="456"/>
      <c r="S193" s="456"/>
      <c r="T193" s="456"/>
      <c r="U193" s="456"/>
      <c r="V193" s="456"/>
      <c r="W193" s="456"/>
      <c r="X193" s="456"/>
      <c r="Y193" s="456"/>
      <c r="Z193" s="456"/>
      <c r="AA193" s="501"/>
      <c r="AB193" s="456"/>
      <c r="AC193" s="456"/>
      <c r="AD193" s="456"/>
      <c r="AE193" s="456"/>
      <c r="AF193" s="456"/>
    </row>
    <row r="194" spans="1:32" ht="59.25" customHeight="1">
      <c r="A194" s="314"/>
      <c r="B194" s="314"/>
      <c r="C194" s="314"/>
      <c r="D194" s="314"/>
      <c r="E194" s="456"/>
      <c r="F194" s="456"/>
      <c r="G194" s="456"/>
      <c r="H194" s="436"/>
      <c r="I194" s="436"/>
      <c r="J194" s="436"/>
      <c r="K194" s="500"/>
      <c r="L194" s="500"/>
      <c r="M194" s="500"/>
      <c r="N194" s="501"/>
      <c r="O194" s="501"/>
      <c r="P194" s="456"/>
      <c r="Q194" s="456"/>
      <c r="R194" s="456"/>
      <c r="S194" s="456"/>
      <c r="T194" s="456"/>
      <c r="U194" s="456"/>
      <c r="V194" s="456"/>
      <c r="W194" s="456"/>
      <c r="X194" s="456"/>
      <c r="Y194" s="456"/>
      <c r="Z194" s="456"/>
      <c r="AA194" s="501"/>
      <c r="AB194" s="456"/>
      <c r="AC194" s="456"/>
      <c r="AD194" s="456"/>
      <c r="AE194" s="456"/>
      <c r="AF194" s="456"/>
    </row>
    <row r="195" spans="1:32" ht="59.25" customHeight="1">
      <c r="A195" s="314"/>
      <c r="B195" s="314"/>
      <c r="C195" s="314"/>
      <c r="D195" s="314"/>
      <c r="E195" s="456"/>
      <c r="F195" s="456"/>
      <c r="G195" s="456"/>
      <c r="H195" s="436"/>
      <c r="I195" s="436"/>
      <c r="J195" s="436"/>
      <c r="K195" s="500"/>
      <c r="L195" s="500"/>
      <c r="M195" s="500"/>
      <c r="N195" s="501"/>
      <c r="O195" s="501"/>
      <c r="P195" s="456"/>
      <c r="Q195" s="456"/>
      <c r="R195" s="456"/>
      <c r="S195" s="456"/>
      <c r="T195" s="456"/>
      <c r="U195" s="456"/>
      <c r="V195" s="456"/>
      <c r="W195" s="456"/>
      <c r="X195" s="456"/>
      <c r="Y195" s="456"/>
      <c r="Z195" s="456"/>
      <c r="AA195" s="501"/>
      <c r="AB195" s="456"/>
      <c r="AC195" s="456"/>
      <c r="AD195" s="456"/>
      <c r="AE195" s="456"/>
      <c r="AF195" s="456"/>
    </row>
    <row r="196" spans="1:32" ht="59.25" customHeight="1">
      <c r="A196" s="314"/>
      <c r="B196" s="314"/>
      <c r="C196" s="314"/>
      <c r="D196" s="314"/>
      <c r="E196" s="456"/>
      <c r="F196" s="456"/>
      <c r="G196" s="456"/>
      <c r="H196" s="436"/>
      <c r="I196" s="436"/>
      <c r="J196" s="436"/>
      <c r="K196" s="500"/>
      <c r="L196" s="500"/>
      <c r="M196" s="500"/>
      <c r="N196" s="501"/>
      <c r="O196" s="501"/>
      <c r="P196" s="456"/>
      <c r="Q196" s="456"/>
      <c r="R196" s="456"/>
      <c r="S196" s="456"/>
      <c r="T196" s="456"/>
      <c r="U196" s="456"/>
      <c r="V196" s="456"/>
      <c r="W196" s="456"/>
      <c r="X196" s="456"/>
      <c r="Y196" s="456"/>
      <c r="Z196" s="456"/>
      <c r="AA196" s="501"/>
      <c r="AB196" s="456"/>
      <c r="AC196" s="456"/>
      <c r="AD196" s="456"/>
      <c r="AE196" s="456"/>
      <c r="AF196" s="456"/>
    </row>
    <row r="197" spans="1:32" ht="59.25" customHeight="1">
      <c r="A197" s="314"/>
      <c r="B197" s="314"/>
      <c r="C197" s="314"/>
      <c r="D197" s="314"/>
      <c r="E197" s="456"/>
      <c r="F197" s="456"/>
      <c r="G197" s="456"/>
      <c r="H197" s="436"/>
      <c r="I197" s="436"/>
      <c r="J197" s="436"/>
      <c r="K197" s="500"/>
      <c r="L197" s="500"/>
      <c r="M197" s="500"/>
      <c r="N197" s="501"/>
      <c r="O197" s="501"/>
      <c r="P197" s="456"/>
      <c r="Q197" s="456"/>
      <c r="R197" s="456"/>
      <c r="S197" s="456"/>
      <c r="T197" s="456"/>
      <c r="U197" s="456"/>
      <c r="V197" s="456"/>
      <c r="W197" s="456"/>
      <c r="X197" s="456"/>
      <c r="Y197" s="456"/>
      <c r="Z197" s="456"/>
      <c r="AA197" s="501"/>
      <c r="AB197" s="456"/>
      <c r="AC197" s="456"/>
      <c r="AD197" s="456"/>
      <c r="AE197" s="456"/>
      <c r="AF197" s="456"/>
    </row>
    <row r="198" spans="1:32" ht="59.25" customHeight="1">
      <c r="A198" s="314"/>
      <c r="B198" s="314"/>
      <c r="C198" s="314"/>
      <c r="D198" s="314"/>
      <c r="E198" s="456"/>
      <c r="F198" s="456"/>
      <c r="G198" s="456"/>
      <c r="H198" s="436"/>
      <c r="I198" s="436"/>
      <c r="J198" s="436"/>
      <c r="K198" s="500"/>
      <c r="L198" s="500"/>
      <c r="M198" s="500"/>
      <c r="N198" s="501"/>
      <c r="O198" s="501"/>
      <c r="P198" s="456"/>
      <c r="Q198" s="456"/>
      <c r="R198" s="456"/>
      <c r="S198" s="456"/>
      <c r="T198" s="456"/>
      <c r="U198" s="456"/>
      <c r="V198" s="456"/>
      <c r="W198" s="456"/>
      <c r="X198" s="456"/>
      <c r="Y198" s="456"/>
      <c r="Z198" s="456"/>
      <c r="AA198" s="501"/>
      <c r="AB198" s="456"/>
      <c r="AC198" s="456"/>
      <c r="AD198" s="456"/>
      <c r="AE198" s="456"/>
      <c r="AF198" s="456"/>
    </row>
    <row r="199" spans="1:32" ht="59.25" customHeight="1">
      <c r="A199" s="314"/>
      <c r="B199" s="314"/>
      <c r="C199" s="314"/>
      <c r="D199" s="314"/>
      <c r="E199" s="456"/>
      <c r="F199" s="456"/>
      <c r="G199" s="456"/>
      <c r="H199" s="436"/>
      <c r="I199" s="436"/>
      <c r="J199" s="436"/>
      <c r="K199" s="500"/>
      <c r="L199" s="500"/>
      <c r="M199" s="500"/>
      <c r="N199" s="501"/>
      <c r="O199" s="501"/>
      <c r="P199" s="456"/>
      <c r="Q199" s="456"/>
      <c r="R199" s="456"/>
      <c r="S199" s="456"/>
      <c r="T199" s="456"/>
      <c r="U199" s="456"/>
      <c r="V199" s="456"/>
      <c r="W199" s="456"/>
      <c r="X199" s="456"/>
      <c r="Y199" s="456"/>
      <c r="Z199" s="456"/>
      <c r="AA199" s="501"/>
      <c r="AB199" s="456"/>
      <c r="AC199" s="456"/>
      <c r="AD199" s="456"/>
      <c r="AE199" s="456"/>
      <c r="AF199" s="456"/>
    </row>
    <row r="200" spans="1:32" ht="59.25" customHeight="1">
      <c r="A200" s="314"/>
      <c r="B200" s="314"/>
      <c r="C200" s="314"/>
      <c r="D200" s="314"/>
      <c r="E200" s="456"/>
      <c r="F200" s="456"/>
      <c r="G200" s="456"/>
      <c r="H200" s="436"/>
      <c r="I200" s="436"/>
      <c r="J200" s="436"/>
      <c r="K200" s="500"/>
      <c r="L200" s="500"/>
      <c r="M200" s="500"/>
      <c r="N200" s="501"/>
      <c r="O200" s="501"/>
      <c r="P200" s="456"/>
      <c r="Q200" s="456"/>
      <c r="R200" s="456"/>
      <c r="S200" s="456"/>
      <c r="T200" s="456"/>
      <c r="U200" s="456"/>
      <c r="V200" s="456"/>
      <c r="W200" s="456"/>
      <c r="X200" s="456"/>
      <c r="Y200" s="456"/>
      <c r="Z200" s="456"/>
      <c r="AA200" s="501"/>
      <c r="AB200" s="456"/>
      <c r="AC200" s="456"/>
      <c r="AD200" s="456"/>
      <c r="AE200" s="456"/>
      <c r="AF200" s="456"/>
    </row>
    <row r="201" spans="1:32" ht="59.25" customHeight="1">
      <c r="A201" s="314"/>
      <c r="B201" s="314"/>
      <c r="C201" s="314"/>
      <c r="D201" s="314"/>
      <c r="E201" s="456"/>
      <c r="F201" s="456"/>
      <c r="G201" s="456"/>
      <c r="H201" s="436"/>
      <c r="I201" s="436"/>
      <c r="J201" s="436"/>
      <c r="K201" s="500"/>
      <c r="L201" s="500"/>
      <c r="M201" s="500"/>
      <c r="N201" s="501"/>
      <c r="O201" s="501"/>
      <c r="P201" s="456"/>
      <c r="Q201" s="456"/>
      <c r="R201" s="456"/>
      <c r="S201" s="456"/>
      <c r="T201" s="456"/>
      <c r="U201" s="456"/>
      <c r="V201" s="456"/>
      <c r="W201" s="456"/>
      <c r="X201" s="456"/>
      <c r="Y201" s="456"/>
      <c r="Z201" s="456"/>
      <c r="AA201" s="501"/>
      <c r="AB201" s="456"/>
      <c r="AC201" s="456"/>
      <c r="AD201" s="456"/>
      <c r="AE201" s="456"/>
      <c r="AF201" s="456"/>
    </row>
    <row r="202" spans="1:32" ht="59.25" customHeight="1">
      <c r="A202" s="314"/>
      <c r="B202" s="314"/>
      <c r="C202" s="314"/>
      <c r="D202" s="314"/>
      <c r="E202" s="456"/>
      <c r="F202" s="456"/>
      <c r="G202" s="456"/>
      <c r="H202" s="436"/>
      <c r="I202" s="436"/>
      <c r="J202" s="436"/>
      <c r="K202" s="500"/>
      <c r="L202" s="500"/>
      <c r="M202" s="500"/>
      <c r="N202" s="501"/>
      <c r="O202" s="501"/>
      <c r="P202" s="456"/>
      <c r="Q202" s="456"/>
      <c r="R202" s="456"/>
      <c r="S202" s="456"/>
      <c r="T202" s="456"/>
      <c r="U202" s="456"/>
      <c r="V202" s="456"/>
      <c r="W202" s="456"/>
      <c r="X202" s="456"/>
      <c r="Y202" s="456"/>
      <c r="Z202" s="456"/>
      <c r="AA202" s="501"/>
      <c r="AB202" s="456"/>
      <c r="AC202" s="456"/>
      <c r="AD202" s="456"/>
      <c r="AE202" s="456"/>
      <c r="AF202" s="456"/>
    </row>
    <row r="203" spans="1:32" ht="59.25" customHeight="1">
      <c r="A203" s="314"/>
      <c r="B203" s="314"/>
      <c r="C203" s="314"/>
      <c r="D203" s="314"/>
      <c r="E203" s="456"/>
      <c r="F203" s="456"/>
      <c r="G203" s="456"/>
      <c r="H203" s="436"/>
      <c r="I203" s="436"/>
      <c r="J203" s="436"/>
      <c r="K203" s="500"/>
      <c r="L203" s="500"/>
      <c r="M203" s="500"/>
      <c r="N203" s="501"/>
      <c r="O203" s="501"/>
      <c r="P203" s="456"/>
      <c r="Q203" s="456"/>
      <c r="R203" s="456"/>
      <c r="S203" s="456"/>
      <c r="T203" s="456"/>
      <c r="U203" s="456"/>
      <c r="V203" s="456"/>
      <c r="W203" s="456"/>
      <c r="X203" s="456"/>
      <c r="Y203" s="456"/>
      <c r="Z203" s="456"/>
      <c r="AA203" s="501"/>
      <c r="AB203" s="456"/>
      <c r="AC203" s="456"/>
      <c r="AD203" s="456"/>
      <c r="AE203" s="456"/>
      <c r="AF203" s="456"/>
    </row>
    <row r="204" spans="1:32" ht="59.25" customHeight="1">
      <c r="A204" s="314"/>
      <c r="B204" s="314"/>
      <c r="C204" s="314"/>
      <c r="D204" s="314"/>
      <c r="E204" s="456"/>
      <c r="F204" s="456"/>
      <c r="G204" s="456"/>
      <c r="H204" s="436"/>
      <c r="I204" s="436"/>
      <c r="J204" s="436"/>
      <c r="K204" s="500"/>
      <c r="L204" s="500"/>
      <c r="M204" s="500"/>
      <c r="N204" s="501"/>
      <c r="O204" s="501"/>
      <c r="P204" s="456"/>
      <c r="Q204" s="456"/>
      <c r="R204" s="456"/>
      <c r="S204" s="456"/>
      <c r="T204" s="456"/>
      <c r="U204" s="456"/>
      <c r="V204" s="456"/>
      <c r="W204" s="456"/>
      <c r="X204" s="456"/>
      <c r="Y204" s="456"/>
      <c r="Z204" s="456"/>
      <c r="AA204" s="501"/>
      <c r="AB204" s="456"/>
      <c r="AC204" s="456"/>
      <c r="AD204" s="456"/>
      <c r="AE204" s="456"/>
      <c r="AF204" s="456"/>
    </row>
    <row r="205" spans="1:32" ht="59.25" customHeight="1">
      <c r="A205" s="314"/>
      <c r="B205" s="314"/>
      <c r="C205" s="314"/>
      <c r="D205" s="314"/>
      <c r="E205" s="456"/>
      <c r="F205" s="456"/>
      <c r="G205" s="456"/>
      <c r="H205" s="436"/>
      <c r="I205" s="436"/>
      <c r="J205" s="436"/>
      <c r="K205" s="500"/>
      <c r="L205" s="500"/>
      <c r="M205" s="500"/>
      <c r="N205" s="501"/>
      <c r="O205" s="501"/>
      <c r="P205" s="456"/>
      <c r="Q205" s="456"/>
      <c r="R205" s="456"/>
      <c r="S205" s="456"/>
      <c r="T205" s="456"/>
      <c r="U205" s="456"/>
      <c r="V205" s="456"/>
      <c r="W205" s="456"/>
      <c r="X205" s="456"/>
      <c r="Y205" s="456"/>
      <c r="Z205" s="456"/>
      <c r="AA205" s="501"/>
      <c r="AB205" s="456"/>
      <c r="AC205" s="456"/>
      <c r="AD205" s="456"/>
      <c r="AE205" s="456"/>
      <c r="AF205" s="456"/>
    </row>
    <row r="206" spans="1:32" ht="59.25" customHeight="1">
      <c r="A206" s="314"/>
      <c r="B206" s="314"/>
      <c r="C206" s="314"/>
      <c r="D206" s="314"/>
      <c r="E206" s="456"/>
      <c r="F206" s="456"/>
      <c r="G206" s="456"/>
      <c r="H206" s="436"/>
      <c r="I206" s="436"/>
      <c r="J206" s="436"/>
      <c r="K206" s="500"/>
      <c r="L206" s="500"/>
      <c r="M206" s="500"/>
      <c r="N206" s="501"/>
      <c r="O206" s="501"/>
      <c r="P206" s="456"/>
      <c r="Q206" s="456"/>
      <c r="R206" s="456"/>
      <c r="S206" s="456"/>
      <c r="T206" s="456"/>
      <c r="U206" s="456"/>
      <c r="V206" s="456"/>
      <c r="W206" s="456"/>
      <c r="X206" s="456"/>
      <c r="Y206" s="456"/>
      <c r="Z206" s="456"/>
      <c r="AA206" s="501"/>
      <c r="AB206" s="456"/>
      <c r="AC206" s="456"/>
      <c r="AD206" s="456"/>
      <c r="AE206" s="456"/>
      <c r="AF206" s="456"/>
    </row>
    <row r="207" spans="1:32" ht="59.25" customHeight="1">
      <c r="A207" s="314"/>
      <c r="B207" s="314"/>
      <c r="C207" s="314"/>
      <c r="D207" s="314"/>
      <c r="E207" s="456"/>
      <c r="F207" s="456"/>
      <c r="G207" s="456"/>
      <c r="H207" s="436"/>
      <c r="I207" s="436"/>
      <c r="J207" s="436"/>
      <c r="K207" s="500"/>
      <c r="L207" s="500"/>
      <c r="M207" s="500"/>
      <c r="N207" s="501"/>
      <c r="O207" s="501"/>
      <c r="P207" s="456"/>
      <c r="Q207" s="456"/>
      <c r="R207" s="456"/>
      <c r="S207" s="456"/>
      <c r="T207" s="456"/>
      <c r="U207" s="456"/>
      <c r="V207" s="456"/>
      <c r="W207" s="456"/>
      <c r="X207" s="456"/>
      <c r="Y207" s="456"/>
      <c r="Z207" s="456"/>
      <c r="AA207" s="501"/>
      <c r="AB207" s="456"/>
      <c r="AC207" s="456"/>
      <c r="AD207" s="456"/>
      <c r="AE207" s="456"/>
      <c r="AF207" s="456"/>
    </row>
    <row r="208" spans="1:32" ht="59.25" customHeight="1">
      <c r="A208" s="314"/>
      <c r="B208" s="314"/>
      <c r="C208" s="314"/>
      <c r="D208" s="314"/>
      <c r="E208" s="456"/>
      <c r="F208" s="456"/>
      <c r="G208" s="456"/>
      <c r="H208" s="436"/>
      <c r="I208" s="436"/>
      <c r="J208" s="436"/>
      <c r="K208" s="500"/>
      <c r="L208" s="500"/>
      <c r="M208" s="500"/>
      <c r="N208" s="501"/>
      <c r="O208" s="501"/>
      <c r="P208" s="456"/>
      <c r="Q208" s="456"/>
      <c r="R208" s="456"/>
      <c r="S208" s="456"/>
      <c r="T208" s="456"/>
      <c r="U208" s="456"/>
      <c r="V208" s="456"/>
      <c r="W208" s="456"/>
      <c r="X208" s="456"/>
      <c r="Y208" s="456"/>
      <c r="Z208" s="456"/>
      <c r="AA208" s="501"/>
      <c r="AB208" s="456"/>
      <c r="AC208" s="456"/>
      <c r="AD208" s="456"/>
      <c r="AE208" s="456"/>
      <c r="AF208" s="456"/>
    </row>
    <row r="209" spans="1:32" ht="59.25" customHeight="1">
      <c r="A209" s="314"/>
      <c r="B209" s="314"/>
      <c r="C209" s="314"/>
      <c r="D209" s="314"/>
      <c r="E209" s="456"/>
      <c r="F209" s="456"/>
      <c r="G209" s="456"/>
      <c r="H209" s="436"/>
      <c r="I209" s="436"/>
      <c r="J209" s="436"/>
      <c r="K209" s="500"/>
      <c r="L209" s="500"/>
      <c r="M209" s="500"/>
      <c r="N209" s="501"/>
      <c r="O209" s="501"/>
      <c r="P209" s="456"/>
      <c r="Q209" s="456"/>
      <c r="R209" s="456"/>
      <c r="S209" s="456"/>
      <c r="T209" s="456"/>
      <c r="U209" s="456"/>
      <c r="V209" s="456"/>
      <c r="W209" s="456"/>
      <c r="X209" s="456"/>
      <c r="Y209" s="456"/>
      <c r="Z209" s="456"/>
      <c r="AA209" s="501"/>
      <c r="AB209" s="456"/>
      <c r="AC209" s="456"/>
      <c r="AD209" s="456"/>
      <c r="AE209" s="456"/>
      <c r="AF209" s="456"/>
    </row>
    <row r="210" spans="1:32" ht="59.25" customHeight="1">
      <c r="A210" s="314"/>
      <c r="B210" s="314"/>
      <c r="C210" s="314"/>
      <c r="D210" s="314"/>
      <c r="E210" s="456"/>
      <c r="F210" s="456"/>
      <c r="G210" s="456"/>
      <c r="H210" s="436"/>
      <c r="I210" s="436"/>
      <c r="J210" s="436"/>
      <c r="K210" s="500"/>
      <c r="L210" s="500"/>
      <c r="M210" s="500"/>
      <c r="N210" s="501"/>
      <c r="O210" s="501"/>
      <c r="P210" s="456"/>
      <c r="Q210" s="456"/>
      <c r="R210" s="456"/>
      <c r="S210" s="456"/>
      <c r="T210" s="456"/>
      <c r="U210" s="456"/>
      <c r="V210" s="456"/>
      <c r="W210" s="456"/>
      <c r="X210" s="456"/>
      <c r="Y210" s="456"/>
      <c r="Z210" s="456"/>
      <c r="AA210" s="501"/>
      <c r="AB210" s="456"/>
      <c r="AC210" s="456"/>
      <c r="AD210" s="456"/>
      <c r="AE210" s="456"/>
      <c r="AF210" s="456"/>
    </row>
    <row r="211" spans="1:32" ht="59.25" customHeight="1">
      <c r="A211" s="314"/>
      <c r="B211" s="314"/>
      <c r="C211" s="314"/>
      <c r="D211" s="314"/>
      <c r="E211" s="456"/>
      <c r="F211" s="456"/>
      <c r="G211" s="456"/>
      <c r="H211" s="436"/>
      <c r="I211" s="436"/>
      <c r="J211" s="436"/>
      <c r="K211" s="500"/>
      <c r="L211" s="500"/>
      <c r="M211" s="500"/>
      <c r="N211" s="501"/>
      <c r="O211" s="501"/>
      <c r="P211" s="456"/>
      <c r="Q211" s="456"/>
      <c r="R211" s="456"/>
      <c r="S211" s="456"/>
      <c r="T211" s="456"/>
      <c r="U211" s="456"/>
      <c r="V211" s="456"/>
      <c r="W211" s="456"/>
      <c r="X211" s="456"/>
      <c r="Y211" s="456"/>
      <c r="Z211" s="456"/>
      <c r="AA211" s="501"/>
      <c r="AB211" s="456"/>
      <c r="AC211" s="456"/>
      <c r="AD211" s="456"/>
      <c r="AE211" s="456"/>
      <c r="AF211" s="456"/>
    </row>
    <row r="212" spans="1:32" ht="59.25" customHeight="1">
      <c r="A212" s="314"/>
      <c r="B212" s="314"/>
      <c r="C212" s="314"/>
      <c r="D212" s="314"/>
      <c r="E212" s="456"/>
      <c r="F212" s="456"/>
      <c r="G212" s="456"/>
      <c r="H212" s="436"/>
      <c r="I212" s="436"/>
      <c r="J212" s="436"/>
      <c r="K212" s="500"/>
      <c r="L212" s="500"/>
      <c r="M212" s="500"/>
      <c r="N212" s="501"/>
      <c r="O212" s="501"/>
      <c r="P212" s="456"/>
      <c r="Q212" s="456"/>
      <c r="R212" s="456"/>
      <c r="S212" s="456"/>
      <c r="T212" s="456"/>
      <c r="U212" s="456"/>
      <c r="V212" s="456"/>
      <c r="W212" s="456"/>
      <c r="X212" s="456"/>
      <c r="Y212" s="456"/>
      <c r="Z212" s="456"/>
      <c r="AA212" s="501"/>
      <c r="AB212" s="456"/>
      <c r="AC212" s="456"/>
      <c r="AD212" s="456"/>
      <c r="AE212" s="456"/>
      <c r="AF212" s="456"/>
    </row>
    <row r="213" spans="1:32" ht="59.25" customHeight="1">
      <c r="A213" s="314"/>
      <c r="B213" s="314"/>
      <c r="C213" s="314"/>
      <c r="D213" s="314"/>
      <c r="E213" s="456"/>
      <c r="F213" s="456"/>
      <c r="G213" s="456"/>
      <c r="H213" s="436"/>
      <c r="I213" s="436"/>
      <c r="J213" s="436"/>
      <c r="K213" s="500"/>
      <c r="L213" s="500"/>
      <c r="M213" s="500"/>
      <c r="N213" s="501"/>
      <c r="O213" s="501"/>
      <c r="P213" s="456"/>
      <c r="Q213" s="456"/>
      <c r="R213" s="456"/>
      <c r="S213" s="456"/>
      <c r="T213" s="456"/>
      <c r="U213" s="456"/>
      <c r="V213" s="456"/>
      <c r="W213" s="456"/>
      <c r="X213" s="456"/>
      <c r="Y213" s="456"/>
      <c r="Z213" s="456"/>
      <c r="AA213" s="501"/>
      <c r="AB213" s="456"/>
      <c r="AC213" s="456"/>
      <c r="AD213" s="456"/>
      <c r="AE213" s="456"/>
      <c r="AF213" s="456"/>
    </row>
    <row r="214" spans="1:32" ht="59.25" customHeight="1">
      <c r="A214" s="314"/>
      <c r="B214" s="314"/>
      <c r="C214" s="314"/>
      <c r="D214" s="314"/>
      <c r="E214" s="456"/>
      <c r="F214" s="456"/>
      <c r="G214" s="456"/>
      <c r="H214" s="436"/>
      <c r="I214" s="436"/>
      <c r="J214" s="436"/>
      <c r="K214" s="500"/>
      <c r="L214" s="500"/>
      <c r="M214" s="500"/>
      <c r="N214" s="501"/>
      <c r="O214" s="501"/>
      <c r="P214" s="456"/>
      <c r="Q214" s="456"/>
      <c r="R214" s="456"/>
      <c r="S214" s="456"/>
      <c r="T214" s="456"/>
      <c r="U214" s="456"/>
      <c r="V214" s="456"/>
      <c r="W214" s="456"/>
      <c r="X214" s="456"/>
      <c r="Y214" s="456"/>
      <c r="Z214" s="456"/>
      <c r="AA214" s="501"/>
      <c r="AB214" s="456"/>
      <c r="AC214" s="456"/>
      <c r="AD214" s="456"/>
      <c r="AE214" s="456"/>
      <c r="AF214" s="456"/>
    </row>
    <row r="215" spans="1:32" ht="59.25" customHeight="1">
      <c r="A215" s="314"/>
      <c r="B215" s="314"/>
      <c r="C215" s="314"/>
      <c r="D215" s="314"/>
      <c r="E215" s="456"/>
      <c r="F215" s="456"/>
      <c r="G215" s="456"/>
      <c r="H215" s="436"/>
      <c r="I215" s="436"/>
      <c r="J215" s="436"/>
      <c r="K215" s="500"/>
      <c r="L215" s="500"/>
      <c r="M215" s="500"/>
      <c r="N215" s="501"/>
      <c r="O215" s="501"/>
      <c r="P215" s="456"/>
      <c r="Q215" s="456"/>
      <c r="R215" s="456"/>
      <c r="S215" s="456"/>
      <c r="T215" s="456"/>
      <c r="U215" s="456"/>
      <c r="V215" s="456"/>
      <c r="W215" s="456"/>
      <c r="X215" s="456"/>
      <c r="Y215" s="456"/>
      <c r="Z215" s="456"/>
      <c r="AA215" s="501"/>
      <c r="AB215" s="456"/>
      <c r="AC215" s="456"/>
      <c r="AD215" s="456"/>
      <c r="AE215" s="456"/>
      <c r="AF215" s="456"/>
    </row>
    <row r="216" spans="1:32" ht="59.25" customHeight="1">
      <c r="A216" s="314"/>
      <c r="B216" s="314"/>
      <c r="C216" s="314"/>
      <c r="D216" s="314"/>
      <c r="E216" s="456"/>
      <c r="F216" s="456"/>
      <c r="G216" s="456"/>
      <c r="H216" s="436"/>
      <c r="I216" s="436"/>
      <c r="J216" s="436"/>
      <c r="K216" s="500"/>
      <c r="L216" s="500"/>
      <c r="M216" s="500"/>
      <c r="N216" s="501"/>
      <c r="O216" s="501"/>
      <c r="P216" s="456"/>
      <c r="Q216" s="456"/>
      <c r="R216" s="456"/>
      <c r="S216" s="456"/>
      <c r="T216" s="456"/>
      <c r="U216" s="456"/>
      <c r="V216" s="456"/>
      <c r="W216" s="456"/>
      <c r="X216" s="456"/>
      <c r="Y216" s="456"/>
      <c r="Z216" s="456"/>
      <c r="AA216" s="501"/>
      <c r="AB216" s="456"/>
      <c r="AC216" s="456"/>
      <c r="AD216" s="456"/>
      <c r="AE216" s="456"/>
      <c r="AF216" s="456"/>
    </row>
    <row r="217" spans="1:32" ht="59.25" customHeight="1">
      <c r="A217" s="314"/>
      <c r="B217" s="314"/>
      <c r="C217" s="314"/>
      <c r="D217" s="314"/>
      <c r="E217" s="456"/>
      <c r="F217" s="456"/>
      <c r="G217" s="456"/>
      <c r="H217" s="436"/>
      <c r="I217" s="436"/>
      <c r="J217" s="436"/>
      <c r="K217" s="500"/>
      <c r="L217" s="500"/>
      <c r="M217" s="500"/>
      <c r="N217" s="501"/>
      <c r="O217" s="501"/>
      <c r="P217" s="456"/>
      <c r="Q217" s="456"/>
      <c r="R217" s="456"/>
      <c r="S217" s="456"/>
      <c r="T217" s="456"/>
      <c r="U217" s="456"/>
      <c r="V217" s="456"/>
      <c r="W217" s="456"/>
      <c r="X217" s="456"/>
      <c r="Y217" s="456"/>
      <c r="Z217" s="456"/>
      <c r="AA217" s="501"/>
      <c r="AB217" s="456"/>
      <c r="AC217" s="456"/>
      <c r="AD217" s="456"/>
      <c r="AE217" s="456"/>
      <c r="AF217" s="456"/>
    </row>
    <row r="218" spans="1:32" ht="59.25" customHeight="1">
      <c r="A218" s="314"/>
      <c r="B218" s="314"/>
      <c r="C218" s="314"/>
      <c r="D218" s="314"/>
      <c r="E218" s="456"/>
      <c r="F218" s="456"/>
      <c r="G218" s="456"/>
      <c r="H218" s="436"/>
      <c r="I218" s="436"/>
      <c r="J218" s="436"/>
      <c r="K218" s="500"/>
      <c r="L218" s="500"/>
      <c r="M218" s="500"/>
      <c r="N218" s="501"/>
      <c r="O218" s="501"/>
      <c r="P218" s="456"/>
      <c r="Q218" s="456"/>
      <c r="R218" s="456"/>
      <c r="S218" s="456"/>
      <c r="T218" s="456"/>
      <c r="U218" s="456"/>
      <c r="V218" s="456"/>
      <c r="W218" s="456"/>
      <c r="X218" s="456"/>
      <c r="Y218" s="456"/>
      <c r="Z218" s="456"/>
      <c r="AA218" s="501"/>
      <c r="AB218" s="456"/>
      <c r="AC218" s="456"/>
      <c r="AD218" s="456"/>
      <c r="AE218" s="456"/>
      <c r="AF218" s="456"/>
    </row>
    <row r="219" spans="1:32" ht="59.25" customHeight="1">
      <c r="A219" s="314"/>
      <c r="B219" s="314"/>
      <c r="C219" s="314"/>
      <c r="D219" s="314"/>
      <c r="E219" s="456"/>
      <c r="F219" s="456"/>
      <c r="G219" s="456"/>
      <c r="H219" s="436"/>
      <c r="I219" s="436"/>
      <c r="J219" s="436"/>
      <c r="K219" s="500"/>
      <c r="L219" s="500"/>
      <c r="M219" s="500"/>
      <c r="N219" s="501"/>
      <c r="O219" s="501"/>
      <c r="P219" s="456"/>
      <c r="Q219" s="456"/>
      <c r="R219" s="456"/>
      <c r="S219" s="456"/>
      <c r="T219" s="456"/>
      <c r="U219" s="456"/>
      <c r="V219" s="456"/>
      <c r="W219" s="456"/>
      <c r="X219" s="456"/>
      <c r="Y219" s="456"/>
      <c r="Z219" s="456"/>
      <c r="AA219" s="501"/>
      <c r="AB219" s="456"/>
      <c r="AC219" s="456"/>
      <c r="AD219" s="456"/>
      <c r="AE219" s="456"/>
      <c r="AF219" s="456"/>
    </row>
    <row r="220" spans="1:32" ht="59.25" customHeight="1">
      <c r="A220" s="314"/>
      <c r="B220" s="314"/>
      <c r="C220" s="314"/>
      <c r="D220" s="314"/>
      <c r="E220" s="456"/>
      <c r="F220" s="456"/>
      <c r="G220" s="456"/>
      <c r="H220" s="436"/>
      <c r="I220" s="436"/>
      <c r="J220" s="436"/>
      <c r="K220" s="500"/>
      <c r="L220" s="500"/>
      <c r="M220" s="500"/>
      <c r="N220" s="501"/>
      <c r="O220" s="501"/>
      <c r="P220" s="456"/>
      <c r="Q220" s="456"/>
      <c r="R220" s="456"/>
      <c r="S220" s="456"/>
      <c r="T220" s="456"/>
      <c r="U220" s="456"/>
      <c r="V220" s="456"/>
      <c r="W220" s="456"/>
      <c r="X220" s="456"/>
      <c r="Y220" s="456"/>
      <c r="Z220" s="456"/>
      <c r="AA220" s="501"/>
      <c r="AB220" s="456"/>
      <c r="AC220" s="456"/>
      <c r="AD220" s="456"/>
      <c r="AE220" s="456"/>
      <c r="AF220" s="456"/>
    </row>
    <row r="221" spans="1:32" ht="59.25" customHeight="1">
      <c r="A221" s="314"/>
      <c r="B221" s="314"/>
      <c r="C221" s="314"/>
      <c r="D221" s="314"/>
      <c r="E221" s="456"/>
      <c r="F221" s="456"/>
      <c r="G221" s="456"/>
      <c r="H221" s="436"/>
      <c r="I221" s="436"/>
      <c r="J221" s="436"/>
      <c r="K221" s="500"/>
      <c r="L221" s="500"/>
      <c r="M221" s="500"/>
      <c r="N221" s="501"/>
      <c r="O221" s="501"/>
      <c r="P221" s="456"/>
      <c r="Q221" s="456"/>
      <c r="R221" s="456"/>
      <c r="S221" s="456"/>
      <c r="T221" s="456"/>
      <c r="U221" s="456"/>
      <c r="V221" s="456"/>
      <c r="W221" s="456"/>
      <c r="X221" s="456"/>
      <c r="Y221" s="456"/>
      <c r="Z221" s="456"/>
      <c r="AA221" s="501"/>
      <c r="AB221" s="456"/>
      <c r="AC221" s="456"/>
      <c r="AD221" s="456"/>
      <c r="AE221" s="456"/>
      <c r="AF221" s="456"/>
    </row>
    <row r="222" spans="1:32" ht="59.25" customHeight="1">
      <c r="A222" s="314"/>
      <c r="B222" s="314"/>
      <c r="C222" s="314"/>
      <c r="D222" s="314"/>
      <c r="E222" s="456"/>
      <c r="F222" s="456"/>
      <c r="G222" s="456"/>
      <c r="H222" s="436"/>
      <c r="I222" s="436"/>
      <c r="J222" s="436"/>
      <c r="K222" s="500"/>
      <c r="L222" s="500"/>
      <c r="M222" s="500"/>
      <c r="N222" s="501"/>
      <c r="O222" s="501"/>
      <c r="P222" s="456"/>
      <c r="Q222" s="456"/>
      <c r="R222" s="456"/>
      <c r="S222" s="456"/>
      <c r="T222" s="456"/>
      <c r="U222" s="456"/>
      <c r="V222" s="456"/>
      <c r="W222" s="456"/>
      <c r="X222" s="456"/>
      <c r="Y222" s="456"/>
      <c r="Z222" s="456"/>
      <c r="AA222" s="501"/>
      <c r="AB222" s="456"/>
      <c r="AC222" s="456"/>
      <c r="AD222" s="456"/>
      <c r="AE222" s="456"/>
      <c r="AF222" s="456"/>
    </row>
    <row r="223" spans="1:32" ht="59.25" customHeight="1">
      <c r="A223" s="314"/>
      <c r="B223" s="314"/>
      <c r="C223" s="314"/>
      <c r="D223" s="314"/>
      <c r="E223" s="456"/>
      <c r="F223" s="456"/>
      <c r="G223" s="456"/>
      <c r="H223" s="436"/>
      <c r="I223" s="436"/>
      <c r="J223" s="436"/>
      <c r="K223" s="500"/>
      <c r="L223" s="500"/>
      <c r="M223" s="500"/>
      <c r="N223" s="501"/>
      <c r="O223" s="501"/>
      <c r="P223" s="456"/>
      <c r="Q223" s="456"/>
      <c r="R223" s="456"/>
      <c r="S223" s="456"/>
      <c r="T223" s="456"/>
      <c r="U223" s="456"/>
      <c r="V223" s="456"/>
      <c r="W223" s="456"/>
      <c r="X223" s="456"/>
      <c r="Y223" s="456"/>
      <c r="Z223" s="456"/>
      <c r="AA223" s="501"/>
      <c r="AB223" s="456"/>
      <c r="AC223" s="456"/>
      <c r="AD223" s="456"/>
      <c r="AE223" s="456"/>
      <c r="AF223" s="456"/>
    </row>
    <row r="224" spans="1:32" ht="59.25" customHeight="1">
      <c r="A224" s="314"/>
      <c r="B224" s="314"/>
      <c r="C224" s="314"/>
      <c r="D224" s="314"/>
      <c r="E224" s="456"/>
      <c r="F224" s="456"/>
      <c r="G224" s="456"/>
      <c r="H224" s="436"/>
      <c r="I224" s="436"/>
      <c r="J224" s="436"/>
      <c r="K224" s="500"/>
      <c r="L224" s="500"/>
      <c r="M224" s="500"/>
      <c r="N224" s="501"/>
      <c r="O224" s="501"/>
      <c r="P224" s="456"/>
      <c r="Q224" s="456"/>
      <c r="R224" s="456"/>
      <c r="S224" s="456"/>
      <c r="T224" s="456"/>
      <c r="U224" s="456"/>
      <c r="V224" s="456"/>
      <c r="W224" s="456"/>
      <c r="X224" s="456"/>
      <c r="Y224" s="456"/>
      <c r="Z224" s="456"/>
      <c r="AA224" s="501"/>
      <c r="AB224" s="456"/>
      <c r="AC224" s="456"/>
      <c r="AD224" s="456"/>
      <c r="AE224" s="456"/>
      <c r="AF224" s="456"/>
    </row>
    <row r="225" spans="1:4" ht="59.25" customHeight="1">
      <c r="A225" s="314"/>
      <c r="B225" s="314"/>
      <c r="C225" s="314"/>
      <c r="D225" s="314"/>
    </row>
    <row r="226" spans="1:4" ht="59.25" customHeight="1">
      <c r="A226" s="314"/>
      <c r="B226" s="314"/>
      <c r="C226" s="314"/>
      <c r="D226" s="314"/>
    </row>
    <row r="227" spans="1:4" ht="59.25" customHeight="1">
      <c r="A227" s="314"/>
      <c r="B227" s="314"/>
      <c r="C227" s="314"/>
      <c r="D227" s="314"/>
    </row>
    <row r="228" spans="1:4" ht="59.25" customHeight="1">
      <c r="A228" s="314"/>
      <c r="B228" s="314"/>
      <c r="C228" s="314"/>
      <c r="D228" s="314"/>
    </row>
    <row r="229" spans="1:4" ht="59.25" customHeight="1">
      <c r="A229" s="314"/>
      <c r="B229" s="314"/>
      <c r="C229" s="314"/>
      <c r="D229" s="314"/>
    </row>
    <row r="230" spans="1:4" ht="59.25" customHeight="1">
      <c r="A230" s="314"/>
      <c r="B230" s="314"/>
      <c r="C230" s="314"/>
      <c r="D230" s="314"/>
    </row>
    <row r="231" spans="1:4" ht="59.25" customHeight="1">
      <c r="A231" s="314"/>
      <c r="B231" s="314"/>
      <c r="C231" s="314"/>
      <c r="D231" s="314"/>
    </row>
    <row r="232" spans="1:4" ht="59.25" customHeight="1">
      <c r="A232" s="314"/>
      <c r="B232" s="314"/>
      <c r="C232" s="314"/>
      <c r="D232" s="314"/>
    </row>
    <row r="233" spans="1:4" ht="59.25" customHeight="1">
      <c r="A233" s="314"/>
      <c r="B233" s="314"/>
      <c r="C233" s="314"/>
      <c r="D233" s="314"/>
    </row>
    <row r="234" spans="1:4" ht="59.25" customHeight="1">
      <c r="A234" s="314"/>
      <c r="B234" s="314"/>
      <c r="C234" s="314"/>
      <c r="D234" s="314"/>
    </row>
    <row r="235" spans="1:4" ht="59.25" customHeight="1">
      <c r="A235" s="314"/>
      <c r="B235" s="314"/>
      <c r="C235" s="314"/>
      <c r="D235" s="314"/>
    </row>
    <row r="236" spans="1:4" ht="59.25" customHeight="1">
      <c r="A236" s="314"/>
      <c r="B236" s="314"/>
      <c r="C236" s="314"/>
      <c r="D236" s="314"/>
    </row>
    <row r="237" spans="1:4" ht="59.25" customHeight="1">
      <c r="A237" s="314"/>
      <c r="B237" s="314"/>
      <c r="C237" s="314"/>
      <c r="D237" s="314"/>
    </row>
    <row r="238" spans="1:4" ht="59.25" customHeight="1">
      <c r="A238" s="314"/>
      <c r="B238" s="314"/>
      <c r="C238" s="314"/>
      <c r="D238" s="314"/>
    </row>
    <row r="239" spans="1:4" ht="59.25" customHeight="1">
      <c r="A239" s="314"/>
      <c r="B239" s="314"/>
      <c r="C239" s="314"/>
      <c r="D239" s="314"/>
    </row>
    <row r="240" spans="1:4" ht="59.25" customHeight="1">
      <c r="A240" s="314"/>
      <c r="B240" s="314"/>
      <c r="C240" s="314"/>
      <c r="D240" s="314"/>
    </row>
    <row r="241" spans="1:4" ht="59.25" customHeight="1">
      <c r="A241" s="314"/>
      <c r="B241" s="314"/>
      <c r="C241" s="314"/>
      <c r="D241" s="314"/>
    </row>
    <row r="242" spans="1:4" ht="59.25" customHeight="1">
      <c r="A242" s="314"/>
      <c r="B242" s="314"/>
      <c r="C242" s="314"/>
      <c r="D242" s="314"/>
    </row>
    <row r="243" spans="1:4" ht="59.25" customHeight="1">
      <c r="A243" s="314"/>
      <c r="B243" s="314"/>
      <c r="C243" s="314"/>
      <c r="D243" s="314"/>
    </row>
    <row r="244" spans="1:4" ht="59.25" customHeight="1">
      <c r="A244" s="314"/>
      <c r="B244" s="314"/>
      <c r="C244" s="314"/>
      <c r="D244" s="314"/>
    </row>
    <row r="245" spans="1:4" ht="59.25" customHeight="1">
      <c r="A245" s="314"/>
      <c r="B245" s="314"/>
      <c r="C245" s="314"/>
      <c r="D245" s="314"/>
    </row>
    <row r="246" spans="1:4" ht="59.25" customHeight="1">
      <c r="A246" s="314"/>
      <c r="B246" s="314"/>
      <c r="C246" s="314"/>
      <c r="D246" s="314"/>
    </row>
    <row r="247" spans="1:4" ht="59.25" customHeight="1">
      <c r="A247" s="314"/>
      <c r="B247" s="314"/>
      <c r="C247" s="314"/>
      <c r="D247" s="314"/>
    </row>
    <row r="248" spans="1:4" ht="59.25" customHeight="1">
      <c r="A248" s="314"/>
      <c r="B248" s="314"/>
      <c r="C248" s="314"/>
      <c r="D248" s="314"/>
    </row>
    <row r="249" spans="1:4" ht="59.25" customHeight="1">
      <c r="A249" s="314"/>
      <c r="B249" s="314"/>
      <c r="C249" s="314"/>
      <c r="D249" s="314"/>
    </row>
    <row r="250" spans="1:4" ht="59.25" customHeight="1">
      <c r="A250" s="314"/>
      <c r="B250" s="314"/>
      <c r="C250" s="314"/>
      <c r="D250" s="314"/>
    </row>
    <row r="251" spans="1:4" ht="59.25" customHeight="1">
      <c r="A251" s="314"/>
      <c r="B251" s="314"/>
      <c r="C251" s="314"/>
      <c r="D251" s="314"/>
    </row>
    <row r="252" spans="1:4" ht="59.25" customHeight="1">
      <c r="A252" s="314"/>
      <c r="B252" s="314"/>
      <c r="C252" s="314"/>
      <c r="D252" s="314"/>
    </row>
    <row r="253" spans="1:4" ht="59.25" customHeight="1">
      <c r="A253" s="314"/>
      <c r="B253" s="314"/>
      <c r="C253" s="314"/>
      <c r="D253" s="314"/>
    </row>
    <row r="254" spans="1:4" ht="59.25" customHeight="1">
      <c r="A254" s="314"/>
      <c r="B254" s="314"/>
      <c r="C254" s="314"/>
      <c r="D254" s="314"/>
    </row>
    <row r="255" spans="1:4" ht="59.25" customHeight="1">
      <c r="A255" s="314"/>
      <c r="B255" s="314"/>
      <c r="C255" s="314"/>
      <c r="D255" s="314"/>
    </row>
    <row r="256" spans="1:4" ht="59.25" customHeight="1">
      <c r="A256" s="314"/>
      <c r="B256" s="314"/>
      <c r="C256" s="314"/>
      <c r="D256" s="314"/>
    </row>
    <row r="257" spans="1:4" ht="59.25" customHeight="1">
      <c r="A257" s="314"/>
      <c r="B257" s="314"/>
      <c r="C257" s="314"/>
      <c r="D257" s="314"/>
    </row>
    <row r="258" spans="1:4" ht="59.25" customHeight="1">
      <c r="A258" s="314"/>
      <c r="B258" s="314"/>
      <c r="C258" s="314"/>
      <c r="D258" s="314"/>
    </row>
    <row r="259" spans="1:4" ht="59.25" customHeight="1">
      <c r="A259" s="314"/>
      <c r="B259" s="314"/>
      <c r="C259" s="314"/>
      <c r="D259" s="314"/>
    </row>
    <row r="260" spans="1:4" ht="59.25" customHeight="1">
      <c r="A260" s="314"/>
      <c r="B260" s="314"/>
      <c r="C260" s="314"/>
      <c r="D260" s="314"/>
    </row>
    <row r="261" spans="1:4" ht="59.25" customHeight="1">
      <c r="A261" s="314"/>
      <c r="B261" s="314"/>
      <c r="C261" s="314"/>
      <c r="D261" s="314"/>
    </row>
    <row r="262" spans="1:4" ht="59.25" customHeight="1">
      <c r="A262" s="314"/>
      <c r="B262" s="314"/>
      <c r="C262" s="314"/>
      <c r="D262" s="314"/>
    </row>
    <row r="263" spans="1:4" ht="59.25" customHeight="1">
      <c r="A263" s="314"/>
      <c r="B263" s="314"/>
      <c r="C263" s="314"/>
      <c r="D263" s="314"/>
    </row>
    <row r="264" spans="1:4" ht="59.25" customHeight="1">
      <c r="A264" s="314"/>
      <c r="B264" s="314"/>
      <c r="C264" s="314"/>
      <c r="D264" s="314"/>
    </row>
    <row r="265" spans="1:4" ht="59.25" customHeight="1">
      <c r="A265" s="314"/>
      <c r="B265" s="314"/>
      <c r="C265" s="314"/>
      <c r="D265" s="314"/>
    </row>
    <row r="266" spans="1:4" ht="59.25" customHeight="1">
      <c r="A266" s="314"/>
      <c r="B266" s="314"/>
      <c r="C266" s="314"/>
      <c r="D266" s="314"/>
    </row>
    <row r="267" spans="1:4" ht="59.25" customHeight="1">
      <c r="A267" s="314"/>
      <c r="B267" s="314"/>
      <c r="C267" s="314"/>
      <c r="D267" s="314"/>
    </row>
    <row r="268" spans="1:4" ht="59.25" customHeight="1">
      <c r="A268" s="314"/>
      <c r="B268" s="314"/>
      <c r="C268" s="314"/>
      <c r="D268" s="314"/>
    </row>
    <row r="269" spans="1:4" ht="59.25" customHeight="1">
      <c r="A269" s="314"/>
      <c r="B269" s="314"/>
      <c r="C269" s="314"/>
      <c r="D269" s="314"/>
    </row>
    <row r="270" spans="1:4" ht="59.25" customHeight="1">
      <c r="A270" s="314"/>
      <c r="B270" s="314"/>
      <c r="C270" s="314"/>
      <c r="D270" s="314"/>
    </row>
    <row r="271" spans="1:4" ht="59.25" customHeight="1">
      <c r="A271" s="314"/>
      <c r="B271" s="314"/>
      <c r="C271" s="314"/>
      <c r="D271" s="314"/>
    </row>
    <row r="272" spans="1:4" ht="59.25" customHeight="1">
      <c r="A272" s="314"/>
      <c r="B272" s="314"/>
      <c r="C272" s="314"/>
      <c r="D272" s="314"/>
    </row>
    <row r="273" spans="1:4" ht="59.25" customHeight="1">
      <c r="A273" s="314"/>
      <c r="B273" s="314"/>
      <c r="C273" s="314"/>
      <c r="D273" s="314"/>
    </row>
    <row r="274" spans="1:4" ht="59.25" customHeight="1">
      <c r="A274" s="314"/>
      <c r="B274" s="314"/>
      <c r="C274" s="314"/>
      <c r="D274" s="314"/>
    </row>
    <row r="275" spans="1:4" ht="59.25" customHeight="1">
      <c r="A275" s="314"/>
      <c r="B275" s="314"/>
      <c r="C275" s="314"/>
      <c r="D275" s="314"/>
    </row>
    <row r="276" spans="1:4" ht="59.25" customHeight="1">
      <c r="A276" s="314"/>
      <c r="B276" s="314"/>
      <c r="C276" s="314"/>
      <c r="D276" s="314"/>
    </row>
    <row r="277" spans="1:4" ht="59.25" customHeight="1">
      <c r="A277" s="314"/>
      <c r="B277" s="314"/>
      <c r="C277" s="314"/>
      <c r="D277" s="314"/>
    </row>
    <row r="278" spans="1:4" ht="59.25" customHeight="1">
      <c r="A278" s="314"/>
      <c r="B278" s="314"/>
      <c r="C278" s="314"/>
      <c r="D278" s="314"/>
    </row>
    <row r="279" spans="1:4" ht="59.25" customHeight="1">
      <c r="A279" s="314"/>
      <c r="B279" s="314"/>
      <c r="C279" s="314"/>
      <c r="D279" s="314"/>
    </row>
    <row r="280" spans="1:4" ht="59.25" customHeight="1">
      <c r="A280" s="314"/>
      <c r="B280" s="314"/>
      <c r="C280" s="314"/>
      <c r="D280" s="314"/>
    </row>
    <row r="281" spans="1:4" ht="59.25" customHeight="1">
      <c r="A281" s="314"/>
      <c r="B281" s="314"/>
      <c r="C281" s="314"/>
      <c r="D281" s="314"/>
    </row>
    <row r="282" spans="1:4" ht="59.25" customHeight="1">
      <c r="A282" s="314"/>
      <c r="B282" s="314"/>
      <c r="C282" s="314"/>
      <c r="D282" s="314"/>
    </row>
  </sheetData>
  <mergeCells count="66">
    <mergeCell ref="A58:A62"/>
    <mergeCell ref="E58:E62"/>
    <mergeCell ref="F58:F62"/>
    <mergeCell ref="A44:H44"/>
    <mergeCell ref="K44:N44"/>
    <mergeCell ref="A50:H50"/>
    <mergeCell ref="A51:A56"/>
    <mergeCell ref="E51:E56"/>
    <mergeCell ref="F51:F56"/>
    <mergeCell ref="A57:H57"/>
    <mergeCell ref="E32:Y32"/>
    <mergeCell ref="O44:R44"/>
    <mergeCell ref="S44:V44"/>
    <mergeCell ref="W44:Y45"/>
    <mergeCell ref="A45:H45"/>
    <mergeCell ref="K45:N45"/>
    <mergeCell ref="O45:R45"/>
    <mergeCell ref="S45:V45"/>
    <mergeCell ref="A39:E43"/>
    <mergeCell ref="F39:F43"/>
    <mergeCell ref="E38:Y38"/>
    <mergeCell ref="S36:V36"/>
    <mergeCell ref="W36:Y37"/>
    <mergeCell ref="A37:H37"/>
    <mergeCell ref="K37:N37"/>
    <mergeCell ref="O37:R37"/>
    <mergeCell ref="S37:V37"/>
    <mergeCell ref="A33:E35"/>
    <mergeCell ref="F33:F35"/>
    <mergeCell ref="A36:H36"/>
    <mergeCell ref="K36:N36"/>
    <mergeCell ref="O36:R36"/>
    <mergeCell ref="E5:Y5"/>
    <mergeCell ref="A30:H30"/>
    <mergeCell ref="K30:N30"/>
    <mergeCell ref="O30:R30"/>
    <mergeCell ref="S30:V30"/>
    <mergeCell ref="W30:Y31"/>
    <mergeCell ref="A31:H31"/>
    <mergeCell ref="K31:N31"/>
    <mergeCell ref="O31:R31"/>
    <mergeCell ref="S31:V31"/>
    <mergeCell ref="A20:E29"/>
    <mergeCell ref="F20:F29"/>
    <mergeCell ref="E19:Y19"/>
    <mergeCell ref="S17:V17"/>
    <mergeCell ref="W17:Y18"/>
    <mergeCell ref="A18:H18"/>
    <mergeCell ref="K18:N18"/>
    <mergeCell ref="O18:R18"/>
    <mergeCell ref="S18:V18"/>
    <mergeCell ref="A6:E16"/>
    <mergeCell ref="F6:F16"/>
    <mergeCell ref="A17:H17"/>
    <mergeCell ref="K17:N17"/>
    <mergeCell ref="O17:R17"/>
    <mergeCell ref="F1:O1"/>
    <mergeCell ref="K2:V2"/>
    <mergeCell ref="W2:Y2"/>
    <mergeCell ref="BC2:BD2"/>
    <mergeCell ref="B3:D3"/>
    <mergeCell ref="K3:N3"/>
    <mergeCell ref="O3:R3"/>
    <mergeCell ref="S3:V3"/>
    <mergeCell ref="X3:Y3"/>
    <mergeCell ref="AA3:AB3"/>
  </mergeCells>
  <pageMargins left="0.45" right="0.45" top="0.5" bottom="0.5" header="0.3" footer="0.3"/>
  <pageSetup scale="34" fitToHeight="0" orientation="landscape"/>
  <headerFooter>
    <oddHeader>&amp;A</oddHeader>
    <oddFooter>&amp;L&amp;"Times New Roman,Regular"&amp;8&amp;Z&amp;F &amp;A&amp;C&amp;"Times New Roman,Regular"&amp;8&amp;P&amp;R&amp;"Times New Roman,Regular"&amp;8&amp;D</oddFooter>
  </headerFooter>
  <rowBreaks count="1" manualBreakCount="1">
    <brk id="18" max="24" man="1"/>
  </rowBreaks>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BD343"/>
  <sheetViews>
    <sheetView tabSelected="1" view="pageBreakPreview" topLeftCell="A34" zoomScale="60" workbookViewId="0">
      <selection activeCell="Z44" sqref="Z44"/>
    </sheetView>
  </sheetViews>
  <sheetFormatPr baseColWidth="10" defaultColWidth="8.7109375" defaultRowHeight="12" x14ac:dyDescent="0"/>
  <cols>
    <col min="1" max="1" width="15.28515625" style="504" customWidth="1"/>
    <col min="2" max="4" width="5.28515625" style="505" customWidth="1"/>
    <col min="5" max="5" width="18.7109375" style="314" customWidth="1"/>
    <col min="6" max="6" width="11.28515625" style="314" customWidth="1"/>
    <col min="7" max="7" width="10.28515625" style="502" customWidth="1"/>
    <col min="8" max="8" width="45.42578125" style="315" customWidth="1"/>
    <col min="9" max="9" width="45.42578125" style="315" hidden="1" customWidth="1"/>
    <col min="10" max="10" width="19.42578125" style="315" customWidth="1"/>
    <col min="11" max="11" width="4.85546875" style="502" customWidth="1"/>
    <col min="12" max="13" width="5.42578125" style="502" customWidth="1"/>
    <col min="14" max="15" width="5.42578125" style="503" customWidth="1"/>
    <col min="16" max="22" width="5.42578125" style="314" customWidth="1"/>
    <col min="23" max="23" width="27.42578125" style="314" customWidth="1"/>
    <col min="24" max="24" width="23" style="314" customWidth="1"/>
    <col min="25" max="25" width="3.5703125" style="314" hidden="1" customWidth="1"/>
    <col min="26" max="26" width="22.42578125" style="314" customWidth="1"/>
    <col min="27" max="27" width="9.42578125" style="503" customWidth="1"/>
    <col min="28" max="16384" width="8.7109375" style="314"/>
  </cols>
  <sheetData>
    <row r="1" spans="1:56" s="315" customFormat="1" ht="30" customHeight="1" thickBot="1">
      <c r="A1" s="392"/>
      <c r="B1" s="393"/>
      <c r="C1" s="393"/>
      <c r="D1" s="393"/>
      <c r="F1" s="696" t="s">
        <v>29</v>
      </c>
      <c r="G1" s="696"/>
      <c r="H1" s="696"/>
      <c r="I1" s="696"/>
      <c r="J1" s="696"/>
      <c r="K1" s="696"/>
      <c r="L1" s="696"/>
      <c r="M1" s="696"/>
      <c r="N1" s="696"/>
      <c r="O1" s="696"/>
      <c r="P1" s="314"/>
      <c r="AA1" s="455"/>
    </row>
    <row r="2" spans="1:56" s="315" customFormat="1" ht="39" customHeight="1" thickBot="1">
      <c r="A2" s="1007" t="s">
        <v>801</v>
      </c>
      <c r="B2" s="1007"/>
      <c r="C2" s="1007"/>
      <c r="D2" s="1007"/>
      <c r="E2" s="1007"/>
      <c r="F2" s="1007"/>
      <c r="G2" s="1007"/>
      <c r="H2" s="316" t="s">
        <v>783</v>
      </c>
      <c r="I2" s="316"/>
      <c r="J2" s="316"/>
      <c r="K2" s="697" t="s">
        <v>33</v>
      </c>
      <c r="L2" s="698"/>
      <c r="M2" s="698"/>
      <c r="N2" s="698"/>
      <c r="O2" s="698"/>
      <c r="P2" s="698"/>
      <c r="Q2" s="698"/>
      <c r="R2" s="698"/>
      <c r="S2" s="698"/>
      <c r="T2" s="698"/>
      <c r="U2" s="698"/>
      <c r="V2" s="699"/>
      <c r="W2" s="700" t="s">
        <v>14</v>
      </c>
      <c r="X2" s="701"/>
      <c r="Y2" s="702"/>
      <c r="AA2" s="456"/>
      <c r="BB2" s="511"/>
      <c r="BC2" s="862"/>
      <c r="BD2" s="862"/>
    </row>
    <row r="3" spans="1:56" s="315" customFormat="1" ht="45" customHeight="1">
      <c r="A3" s="638" t="s">
        <v>6</v>
      </c>
      <c r="B3" s="780" t="s">
        <v>13</v>
      </c>
      <c r="C3" s="781"/>
      <c r="D3" s="782"/>
      <c r="E3" s="398" t="s">
        <v>7</v>
      </c>
      <c r="F3" s="396" t="s">
        <v>108</v>
      </c>
      <c r="G3" s="396" t="s">
        <v>0</v>
      </c>
      <c r="H3" s="399" t="s">
        <v>8</v>
      </c>
      <c r="I3" s="399" t="s">
        <v>40</v>
      </c>
      <c r="J3" s="328" t="s">
        <v>21</v>
      </c>
      <c r="K3" s="688" t="s">
        <v>18</v>
      </c>
      <c r="L3" s="689"/>
      <c r="M3" s="689"/>
      <c r="N3" s="689"/>
      <c r="O3" s="690" t="s">
        <v>19</v>
      </c>
      <c r="P3" s="691"/>
      <c r="Q3" s="691"/>
      <c r="R3" s="691"/>
      <c r="S3" s="692" t="s">
        <v>20</v>
      </c>
      <c r="T3" s="693"/>
      <c r="U3" s="693"/>
      <c r="V3" s="693"/>
      <c r="W3" s="400" t="s">
        <v>15</v>
      </c>
      <c r="X3" s="694" t="s">
        <v>130</v>
      </c>
      <c r="Y3" s="695"/>
      <c r="AA3" s="862"/>
      <c r="AB3" s="862"/>
      <c r="BB3" s="511"/>
      <c r="BC3" s="512"/>
      <c r="BD3" s="512"/>
    </row>
    <row r="4" spans="1:56" s="315" customFormat="1">
      <c r="A4" s="403"/>
      <c r="B4" s="404" t="s">
        <v>30</v>
      </c>
      <c r="C4" s="405" t="s">
        <v>31</v>
      </c>
      <c r="D4" s="406" t="s">
        <v>32</v>
      </c>
      <c r="E4" s="407"/>
      <c r="F4" s="407"/>
      <c r="G4" s="544"/>
      <c r="H4" s="408"/>
      <c r="I4" s="409"/>
      <c r="J4" s="322">
        <v>41548</v>
      </c>
      <c r="K4" s="323" t="s">
        <v>9</v>
      </c>
      <c r="L4" s="323" t="s">
        <v>10</v>
      </c>
      <c r="M4" s="323" t="s">
        <v>11</v>
      </c>
      <c r="N4" s="323" t="s">
        <v>12</v>
      </c>
      <c r="O4" s="324" t="s">
        <v>9</v>
      </c>
      <c r="P4" s="324" t="s">
        <v>10</v>
      </c>
      <c r="Q4" s="324" t="s">
        <v>11</v>
      </c>
      <c r="R4" s="324" t="s">
        <v>12</v>
      </c>
      <c r="S4" s="325" t="s">
        <v>9</v>
      </c>
      <c r="T4" s="325" t="s">
        <v>10</v>
      </c>
      <c r="U4" s="325" t="s">
        <v>11</v>
      </c>
      <c r="V4" s="325" t="s">
        <v>12</v>
      </c>
      <c r="W4" s="410"/>
      <c r="X4" s="410"/>
      <c r="Y4" s="410" t="s">
        <v>0</v>
      </c>
      <c r="Z4" s="457"/>
      <c r="AA4" s="457"/>
    </row>
    <row r="5" spans="1:56" s="315" customFormat="1" ht="50.25" customHeight="1" thickBot="1">
      <c r="A5" s="340" t="s">
        <v>131</v>
      </c>
      <c r="B5" s="129" t="s">
        <v>16</v>
      </c>
      <c r="C5" s="412" t="s">
        <v>37</v>
      </c>
      <c r="D5" s="412" t="s">
        <v>37</v>
      </c>
      <c r="E5" s="1011" t="s">
        <v>132</v>
      </c>
      <c r="F5" s="1011"/>
      <c r="G5" s="1011"/>
      <c r="H5" s="1011"/>
      <c r="I5" s="1011"/>
      <c r="J5" s="1011"/>
      <c r="K5" s="1011"/>
      <c r="L5" s="1011"/>
      <c r="M5" s="1011"/>
      <c r="N5" s="1011"/>
      <c r="O5" s="1011"/>
      <c r="P5" s="1011"/>
      <c r="Q5" s="1011"/>
      <c r="R5" s="1011"/>
      <c r="S5" s="1011"/>
      <c r="T5" s="1011"/>
      <c r="U5" s="1011"/>
      <c r="V5" s="1011"/>
      <c r="W5" s="1011"/>
      <c r="X5" s="1011"/>
      <c r="Y5" s="1011"/>
      <c r="Z5" s="457"/>
      <c r="AA5" s="457"/>
      <c r="AB5" s="315" t="s">
        <v>37</v>
      </c>
    </row>
    <row r="6" spans="1:56" s="315" customFormat="1" ht="24">
      <c r="A6" s="754" t="s">
        <v>23</v>
      </c>
      <c r="B6" s="754"/>
      <c r="C6" s="754"/>
      <c r="D6" s="754"/>
      <c r="E6" s="757"/>
      <c r="F6" s="759" t="s">
        <v>37</v>
      </c>
      <c r="G6" s="381" t="s">
        <v>416</v>
      </c>
      <c r="H6" s="381" t="s">
        <v>133</v>
      </c>
      <c r="I6" s="1015" t="s">
        <v>134</v>
      </c>
      <c r="J6" s="348" t="s">
        <v>16</v>
      </c>
      <c r="K6" s="349" t="s">
        <v>16</v>
      </c>
      <c r="L6" s="349"/>
      <c r="M6" s="349"/>
      <c r="N6" s="349"/>
      <c r="O6" s="350"/>
      <c r="P6" s="350"/>
      <c r="Q6" s="350"/>
      <c r="R6" s="350"/>
      <c r="S6" s="639"/>
      <c r="T6" s="639"/>
      <c r="U6" s="639"/>
      <c r="V6" s="639"/>
      <c r="W6" s="381" t="s">
        <v>135</v>
      </c>
      <c r="X6" s="361" t="s">
        <v>136</v>
      </c>
      <c r="Y6" s="545"/>
      <c r="AB6" s="315" t="s">
        <v>37</v>
      </c>
    </row>
    <row r="7" spans="1:56" s="315" customFormat="1" ht="42" customHeight="1">
      <c r="A7" s="756"/>
      <c r="B7" s="756"/>
      <c r="C7" s="756"/>
      <c r="D7" s="756"/>
      <c r="E7" s="757"/>
      <c r="F7" s="759"/>
      <c r="G7" s="382" t="s">
        <v>417</v>
      </c>
      <c r="H7" s="590" t="s">
        <v>802</v>
      </c>
      <c r="I7" s="1015"/>
      <c r="J7" s="202" t="s">
        <v>16</v>
      </c>
      <c r="K7" s="203"/>
      <c r="L7" s="203"/>
      <c r="M7" s="203"/>
      <c r="N7" s="203"/>
      <c r="O7" s="204"/>
      <c r="P7" s="204"/>
      <c r="Q7" s="204"/>
      <c r="R7" s="204"/>
      <c r="S7" s="208"/>
      <c r="T7" s="208"/>
      <c r="U7" s="208"/>
      <c r="V7" s="208"/>
      <c r="W7" s="382"/>
      <c r="X7" s="383"/>
      <c r="Y7" s="383"/>
    </row>
    <row r="8" spans="1:56" s="315" customFormat="1" ht="27.75" customHeight="1">
      <c r="A8" s="756"/>
      <c r="B8" s="756"/>
      <c r="C8" s="756"/>
      <c r="D8" s="756"/>
      <c r="E8" s="757"/>
      <c r="F8" s="759"/>
      <c r="G8" s="382" t="s">
        <v>418</v>
      </c>
      <c r="H8" s="382" t="s">
        <v>137</v>
      </c>
      <c r="I8" s="1015"/>
      <c r="J8" s="357"/>
      <c r="K8" s="203"/>
      <c r="L8" s="203" t="s">
        <v>16</v>
      </c>
      <c r="M8" s="203"/>
      <c r="N8" s="203"/>
      <c r="O8" s="204"/>
      <c r="P8" s="204" t="s">
        <v>16</v>
      </c>
      <c r="Q8" s="204"/>
      <c r="R8" s="204"/>
      <c r="S8" s="208"/>
      <c r="T8" s="208" t="s">
        <v>16</v>
      </c>
      <c r="U8" s="208"/>
      <c r="V8" s="208"/>
      <c r="W8" s="382" t="s">
        <v>138</v>
      </c>
      <c r="X8" s="383"/>
      <c r="Y8" s="385" t="s">
        <v>37</v>
      </c>
    </row>
    <row r="9" spans="1:56" s="315" customFormat="1" ht="29.25" customHeight="1">
      <c r="A9" s="756"/>
      <c r="B9" s="756"/>
      <c r="C9" s="756"/>
      <c r="D9" s="756"/>
      <c r="E9" s="757"/>
      <c r="F9" s="759"/>
      <c r="G9" s="381" t="s">
        <v>419</v>
      </c>
      <c r="H9" s="382" t="s">
        <v>139</v>
      </c>
      <c r="I9" s="1015"/>
      <c r="J9" s="202" t="s">
        <v>16</v>
      </c>
      <c r="K9" s="203"/>
      <c r="L9" s="203"/>
      <c r="M9" s="203"/>
      <c r="N9" s="203"/>
      <c r="O9" s="204"/>
      <c r="P9" s="204"/>
      <c r="Q9" s="204"/>
      <c r="R9" s="204"/>
      <c r="S9" s="208"/>
      <c r="T9" s="208"/>
      <c r="U9" s="208"/>
      <c r="V9" s="208"/>
      <c r="W9" s="382"/>
      <c r="X9" s="383"/>
      <c r="Y9" s="383"/>
    </row>
    <row r="10" spans="1:56" s="315" customFormat="1" ht="26.25" customHeight="1">
      <c r="A10" s="756"/>
      <c r="B10" s="756"/>
      <c r="C10" s="756"/>
      <c r="D10" s="756"/>
      <c r="E10" s="757"/>
      <c r="F10" s="759"/>
      <c r="G10" s="381" t="s">
        <v>420</v>
      </c>
      <c r="H10" s="382" t="s">
        <v>140</v>
      </c>
      <c r="I10" s="1015"/>
      <c r="J10" s="357"/>
      <c r="K10" s="203" t="s">
        <v>16</v>
      </c>
      <c r="L10" s="203"/>
      <c r="M10" s="203"/>
      <c r="N10" s="203"/>
      <c r="O10" s="204"/>
      <c r="P10" s="204"/>
      <c r="Q10" s="204"/>
      <c r="R10" s="204"/>
      <c r="S10" s="208"/>
      <c r="T10" s="208"/>
      <c r="U10" s="208"/>
      <c r="V10" s="208"/>
      <c r="W10" s="382" t="s">
        <v>141</v>
      </c>
      <c r="X10" s="362" t="s">
        <v>142</v>
      </c>
      <c r="Y10" s="383"/>
    </row>
    <row r="11" spans="1:56" s="315" customFormat="1" ht="39.75" customHeight="1">
      <c r="A11" s="756"/>
      <c r="B11" s="756"/>
      <c r="C11" s="756"/>
      <c r="D11" s="756"/>
      <c r="E11" s="757"/>
      <c r="F11" s="759"/>
      <c r="G11" s="381" t="s">
        <v>421</v>
      </c>
      <c r="H11" s="382" t="s">
        <v>143</v>
      </c>
      <c r="I11" s="1015"/>
      <c r="J11" s="202" t="s">
        <v>16</v>
      </c>
      <c r="K11" s="203" t="s">
        <v>16</v>
      </c>
      <c r="L11" s="203" t="s">
        <v>16</v>
      </c>
      <c r="M11" s="203"/>
      <c r="N11" s="203"/>
      <c r="O11" s="204"/>
      <c r="P11" s="204"/>
      <c r="Q11" s="204"/>
      <c r="R11" s="204"/>
      <c r="S11" s="208"/>
      <c r="T11" s="208"/>
      <c r="U11" s="208"/>
      <c r="V11" s="208"/>
      <c r="W11" s="382" t="s">
        <v>144</v>
      </c>
      <c r="X11" s="383"/>
      <c r="Y11" s="383"/>
    </row>
    <row r="12" spans="1:56" s="315" customFormat="1" ht="69.75" customHeight="1">
      <c r="A12" s="756"/>
      <c r="B12" s="756"/>
      <c r="C12" s="756"/>
      <c r="D12" s="756"/>
      <c r="E12" s="757"/>
      <c r="F12" s="759"/>
      <c r="G12" s="382" t="s">
        <v>422</v>
      </c>
      <c r="H12" s="382" t="s">
        <v>145</v>
      </c>
      <c r="I12" s="1015"/>
      <c r="J12" s="202" t="s">
        <v>16</v>
      </c>
      <c r="K12" s="203" t="s">
        <v>16</v>
      </c>
      <c r="L12" s="203" t="s">
        <v>16</v>
      </c>
      <c r="M12" s="203" t="s">
        <v>16</v>
      </c>
      <c r="N12" s="203" t="s">
        <v>16</v>
      </c>
      <c r="O12" s="204" t="s">
        <v>16</v>
      </c>
      <c r="P12" s="204" t="s">
        <v>16</v>
      </c>
      <c r="Q12" s="204" t="s">
        <v>16</v>
      </c>
      <c r="R12" s="204" t="s">
        <v>16</v>
      </c>
      <c r="S12" s="208" t="s">
        <v>16</v>
      </c>
      <c r="T12" s="208" t="s">
        <v>16</v>
      </c>
      <c r="U12" s="208" t="s">
        <v>16</v>
      </c>
      <c r="V12" s="208" t="s">
        <v>16</v>
      </c>
      <c r="W12" s="382" t="s">
        <v>146</v>
      </c>
      <c r="X12" s="383" t="s">
        <v>147</v>
      </c>
      <c r="Y12" s="383"/>
    </row>
    <row r="13" spans="1:56" s="315" customFormat="1" ht="41.25" customHeight="1">
      <c r="A13" s="756"/>
      <c r="B13" s="756"/>
      <c r="C13" s="756"/>
      <c r="D13" s="756"/>
      <c r="E13" s="757"/>
      <c r="F13" s="759"/>
      <c r="G13" s="381" t="s">
        <v>423</v>
      </c>
      <c r="H13" s="382" t="s">
        <v>148</v>
      </c>
      <c r="I13" s="1015"/>
      <c r="J13" s="357"/>
      <c r="K13" s="203"/>
      <c r="L13" s="203"/>
      <c r="M13" s="203" t="s">
        <v>16</v>
      </c>
      <c r="N13" s="203"/>
      <c r="O13" s="204"/>
      <c r="P13" s="204"/>
      <c r="Q13" s="204"/>
      <c r="R13" s="204"/>
      <c r="S13" s="208"/>
      <c r="T13" s="208"/>
      <c r="U13" s="208"/>
      <c r="V13" s="208"/>
      <c r="W13" s="382" t="s">
        <v>149</v>
      </c>
      <c r="X13" s="383">
        <v>1</v>
      </c>
      <c r="Y13" s="383"/>
    </row>
    <row r="14" spans="1:56" s="315" customFormat="1" ht="43.5" customHeight="1">
      <c r="A14" s="756"/>
      <c r="B14" s="756"/>
      <c r="C14" s="756"/>
      <c r="D14" s="756"/>
      <c r="E14" s="757"/>
      <c r="F14" s="759"/>
      <c r="G14" s="382" t="s">
        <v>424</v>
      </c>
      <c r="H14" s="382" t="s">
        <v>150</v>
      </c>
      <c r="I14" s="1015"/>
      <c r="J14" s="357"/>
      <c r="K14" s="203"/>
      <c r="L14" s="203"/>
      <c r="M14" s="203"/>
      <c r="N14" s="203"/>
      <c r="O14" s="204" t="s">
        <v>16</v>
      </c>
      <c r="P14" s="204"/>
      <c r="Q14" s="204" t="s">
        <v>16</v>
      </c>
      <c r="R14" s="204"/>
      <c r="S14" s="208" t="s">
        <v>16</v>
      </c>
      <c r="T14" s="208"/>
      <c r="U14" s="208" t="s">
        <v>16</v>
      </c>
      <c r="V14" s="208"/>
      <c r="W14" s="382" t="s">
        <v>149</v>
      </c>
      <c r="X14" s="383">
        <v>1</v>
      </c>
      <c r="Y14" s="383"/>
    </row>
    <row r="15" spans="1:56" s="315" customFormat="1" ht="30.75" customHeight="1">
      <c r="A15" s="756"/>
      <c r="B15" s="756"/>
      <c r="C15" s="756"/>
      <c r="D15" s="756"/>
      <c r="E15" s="757"/>
      <c r="F15" s="759"/>
      <c r="G15" s="381" t="s">
        <v>425</v>
      </c>
      <c r="H15" s="382" t="s">
        <v>151</v>
      </c>
      <c r="I15" s="1016"/>
      <c r="J15" s="357"/>
      <c r="K15" s="203" t="s">
        <v>16</v>
      </c>
      <c r="L15" s="203" t="s">
        <v>16</v>
      </c>
      <c r="M15" s="203" t="s">
        <v>16</v>
      </c>
      <c r="N15" s="203" t="s">
        <v>16</v>
      </c>
      <c r="O15" s="204" t="s">
        <v>16</v>
      </c>
      <c r="P15" s="204" t="s">
        <v>16</v>
      </c>
      <c r="Q15" s="204" t="s">
        <v>16</v>
      </c>
      <c r="R15" s="204" t="s">
        <v>16</v>
      </c>
      <c r="S15" s="208" t="s">
        <v>16</v>
      </c>
      <c r="T15" s="208" t="s">
        <v>16</v>
      </c>
      <c r="U15" s="208" t="s">
        <v>16</v>
      </c>
      <c r="V15" s="208" t="s">
        <v>16</v>
      </c>
      <c r="W15" s="382" t="s">
        <v>152</v>
      </c>
      <c r="X15" s="383" t="s">
        <v>153</v>
      </c>
      <c r="Y15" s="383"/>
    </row>
    <row r="16" spans="1:56" s="315" customFormat="1" ht="30" customHeight="1">
      <c r="A16" s="756"/>
      <c r="B16" s="756"/>
      <c r="C16" s="756"/>
      <c r="D16" s="756"/>
      <c r="E16" s="757"/>
      <c r="F16" s="759"/>
      <c r="G16" s="382" t="s">
        <v>426</v>
      </c>
      <c r="H16" s="591" t="s">
        <v>154</v>
      </c>
      <c r="I16" s="1017" t="s">
        <v>155</v>
      </c>
      <c r="J16" s="356"/>
      <c r="K16" s="203" t="s">
        <v>16</v>
      </c>
      <c r="L16" s="587"/>
      <c r="M16" s="203"/>
      <c r="N16" s="587"/>
      <c r="O16" s="204"/>
      <c r="P16" s="204"/>
      <c r="Q16" s="204"/>
      <c r="R16" s="588"/>
      <c r="S16" s="208"/>
      <c r="T16" s="208"/>
      <c r="U16" s="208"/>
      <c r="V16" s="589"/>
      <c r="W16" s="546" t="s">
        <v>803</v>
      </c>
      <c r="X16" s="547"/>
      <c r="Y16" s="383"/>
    </row>
    <row r="17" spans="1:27" s="315" customFormat="1" ht="82.5" customHeight="1">
      <c r="A17" s="756"/>
      <c r="B17" s="756"/>
      <c r="C17" s="756"/>
      <c r="D17" s="756"/>
      <c r="E17" s="757"/>
      <c r="F17" s="759"/>
      <c r="G17" s="381" t="s">
        <v>427</v>
      </c>
      <c r="H17" s="382" t="s">
        <v>804</v>
      </c>
      <c r="I17" s="1016"/>
      <c r="J17" s="356"/>
      <c r="K17" s="203"/>
      <c r="L17" s="203" t="s">
        <v>16</v>
      </c>
      <c r="M17" s="203" t="s">
        <v>16</v>
      </c>
      <c r="N17" s="203" t="s">
        <v>16</v>
      </c>
      <c r="O17" s="204" t="s">
        <v>16</v>
      </c>
      <c r="P17" s="204" t="s">
        <v>16</v>
      </c>
      <c r="Q17" s="204" t="s">
        <v>16</v>
      </c>
      <c r="R17" s="204" t="s">
        <v>16</v>
      </c>
      <c r="S17" s="208" t="s">
        <v>16</v>
      </c>
      <c r="T17" s="208" t="s">
        <v>16</v>
      </c>
      <c r="U17" s="208" t="s">
        <v>16</v>
      </c>
      <c r="V17" s="208" t="s">
        <v>16</v>
      </c>
      <c r="W17" s="546" t="s">
        <v>156</v>
      </c>
      <c r="X17" s="547" t="s">
        <v>157</v>
      </c>
      <c r="Y17" s="383"/>
    </row>
    <row r="18" spans="1:27" s="315" customFormat="1" ht="23.25" customHeight="1">
      <c r="A18" s="756"/>
      <c r="B18" s="756"/>
      <c r="C18" s="756"/>
      <c r="D18" s="756"/>
      <c r="E18" s="757"/>
      <c r="F18" s="759"/>
      <c r="G18" s="382" t="s">
        <v>428</v>
      </c>
      <c r="H18" s="382" t="s">
        <v>158</v>
      </c>
      <c r="I18" s="536" t="s">
        <v>159</v>
      </c>
      <c r="J18" s="356"/>
      <c r="K18" s="203"/>
      <c r="L18" s="203"/>
      <c r="M18" s="203"/>
      <c r="N18" s="203" t="s">
        <v>16</v>
      </c>
      <c r="O18" s="204"/>
      <c r="P18" s="204" t="s">
        <v>16</v>
      </c>
      <c r="Q18" s="204"/>
      <c r="R18" s="204" t="s">
        <v>16</v>
      </c>
      <c r="S18" s="208"/>
      <c r="T18" s="208" t="s">
        <v>16</v>
      </c>
      <c r="U18" s="208"/>
      <c r="V18" s="208" t="s">
        <v>16</v>
      </c>
      <c r="W18" s="546"/>
      <c r="X18" s="547">
        <v>12</v>
      </c>
      <c r="Y18" s="383"/>
    </row>
    <row r="19" spans="1:27" s="315" customFormat="1" ht="24">
      <c r="A19" s="756"/>
      <c r="B19" s="756"/>
      <c r="C19" s="756"/>
      <c r="D19" s="756"/>
      <c r="E19" s="757"/>
      <c r="F19" s="759"/>
      <c r="G19" s="381" t="s">
        <v>429</v>
      </c>
      <c r="H19" s="382" t="s">
        <v>160</v>
      </c>
      <c r="I19" s="536" t="s">
        <v>161</v>
      </c>
      <c r="J19" s="356"/>
      <c r="K19" s="203"/>
      <c r="L19" s="203"/>
      <c r="M19" s="203"/>
      <c r="N19" s="203" t="s">
        <v>16</v>
      </c>
      <c r="O19" s="204"/>
      <c r="P19" s="204" t="s">
        <v>16</v>
      </c>
      <c r="Q19" s="204"/>
      <c r="R19" s="204" t="s">
        <v>16</v>
      </c>
      <c r="S19" s="208"/>
      <c r="T19" s="208" t="s">
        <v>16</v>
      </c>
      <c r="U19" s="208"/>
      <c r="V19" s="208" t="s">
        <v>16</v>
      </c>
      <c r="W19" s="548"/>
      <c r="X19" s="547">
        <v>12</v>
      </c>
      <c r="Y19" s="383"/>
    </row>
    <row r="20" spans="1:27" s="315" customFormat="1" ht="28.5" customHeight="1">
      <c r="A20" s="549"/>
      <c r="B20" s="549"/>
      <c r="C20" s="549"/>
      <c r="D20" s="549"/>
      <c r="E20" s="549"/>
      <c r="F20" s="1021" t="s">
        <v>805</v>
      </c>
      <c r="G20" s="541" t="s">
        <v>755</v>
      </c>
      <c r="H20" s="542" t="s">
        <v>756</v>
      </c>
      <c r="I20" s="463" t="s">
        <v>16</v>
      </c>
      <c r="J20" s="203"/>
      <c r="K20" s="203"/>
      <c r="L20" s="203" t="s">
        <v>16</v>
      </c>
      <c r="M20" s="203" t="s">
        <v>16</v>
      </c>
      <c r="N20" s="203"/>
      <c r="O20" s="204"/>
      <c r="P20" s="204"/>
      <c r="Q20" s="204"/>
      <c r="R20" s="204"/>
      <c r="S20" s="208"/>
      <c r="T20" s="208"/>
      <c r="U20" s="208"/>
      <c r="V20" s="208"/>
      <c r="W20" s="536"/>
      <c r="X20" s="536"/>
      <c r="Y20" s="550"/>
      <c r="Z20" s="438"/>
      <c r="AA20" s="438"/>
    </row>
    <row r="21" spans="1:27" s="315" customFormat="1" ht="106.5" customHeight="1">
      <c r="A21" s="549"/>
      <c r="B21" s="549"/>
      <c r="C21" s="549"/>
      <c r="D21" s="549"/>
      <c r="E21" s="549"/>
      <c r="F21" s="1022"/>
      <c r="G21" s="541" t="s">
        <v>757</v>
      </c>
      <c r="H21" s="360" t="s">
        <v>873</v>
      </c>
      <c r="I21" s="463"/>
      <c r="J21" s="203"/>
      <c r="K21" s="203"/>
      <c r="L21" s="203"/>
      <c r="M21" s="203" t="s">
        <v>16</v>
      </c>
      <c r="N21" s="203"/>
      <c r="O21" s="204"/>
      <c r="P21" s="204"/>
      <c r="Q21" s="204"/>
      <c r="R21" s="204"/>
      <c r="S21" s="208"/>
      <c r="T21" s="208"/>
      <c r="U21" s="208"/>
      <c r="V21" s="208"/>
      <c r="W21" s="510" t="s">
        <v>758</v>
      </c>
      <c r="X21" s="543" t="s">
        <v>759</v>
      </c>
      <c r="Y21" s="550"/>
      <c r="Z21" s="438"/>
      <c r="AA21" s="438"/>
    </row>
    <row r="22" spans="1:27" s="315" customFormat="1" ht="102" customHeight="1">
      <c r="A22" s="549"/>
      <c r="B22" s="549"/>
      <c r="C22" s="549"/>
      <c r="D22" s="549"/>
      <c r="E22" s="549"/>
      <c r="F22" s="1022"/>
      <c r="G22" s="541" t="s">
        <v>760</v>
      </c>
      <c r="H22" s="360" t="s">
        <v>874</v>
      </c>
      <c r="I22" s="463"/>
      <c r="J22" s="203"/>
      <c r="K22" s="203"/>
      <c r="L22" s="203"/>
      <c r="M22" s="203" t="s">
        <v>16</v>
      </c>
      <c r="N22" s="203"/>
      <c r="O22" s="204"/>
      <c r="P22" s="204"/>
      <c r="Q22" s="204"/>
      <c r="R22" s="204"/>
      <c r="S22" s="208"/>
      <c r="T22" s="208"/>
      <c r="U22" s="208"/>
      <c r="V22" s="208"/>
      <c r="W22" s="510" t="s">
        <v>758</v>
      </c>
      <c r="X22" s="510" t="s">
        <v>759</v>
      </c>
      <c r="Y22" s="550"/>
      <c r="Z22" s="438"/>
      <c r="AA22" s="438"/>
    </row>
    <row r="23" spans="1:27" s="315" customFormat="1" ht="66.75" customHeight="1">
      <c r="A23" s="549"/>
      <c r="B23" s="549"/>
      <c r="C23" s="549"/>
      <c r="D23" s="549"/>
      <c r="E23" s="549"/>
      <c r="F23" s="1022"/>
      <c r="G23" s="541" t="s">
        <v>761</v>
      </c>
      <c r="H23" s="542" t="s">
        <v>762</v>
      </c>
      <c r="I23" s="463"/>
      <c r="J23" s="203"/>
      <c r="K23" s="203"/>
      <c r="L23" s="203"/>
      <c r="M23" s="203"/>
      <c r="N23" s="203" t="s">
        <v>16</v>
      </c>
      <c r="O23" s="204" t="s">
        <v>16</v>
      </c>
      <c r="P23" s="204" t="s">
        <v>16</v>
      </c>
      <c r="Q23" s="204" t="s">
        <v>16</v>
      </c>
      <c r="R23" s="204" t="s">
        <v>16</v>
      </c>
      <c r="S23" s="208" t="s">
        <v>16</v>
      </c>
      <c r="T23" s="208" t="s">
        <v>16</v>
      </c>
      <c r="U23" s="208" t="s">
        <v>16</v>
      </c>
      <c r="V23" s="208" t="s">
        <v>16</v>
      </c>
      <c r="W23" s="510" t="s">
        <v>763</v>
      </c>
      <c r="X23" s="510" t="s">
        <v>806</v>
      </c>
      <c r="Y23" s="550"/>
      <c r="Z23" s="438"/>
      <c r="AA23" s="438"/>
    </row>
    <row r="24" spans="1:27" s="315" customFormat="1" ht="80.25" customHeight="1">
      <c r="A24" s="549"/>
      <c r="B24" s="549"/>
      <c r="C24" s="549"/>
      <c r="D24" s="549"/>
      <c r="E24" s="549"/>
      <c r="F24" s="1022"/>
      <c r="G24" s="541" t="s">
        <v>764</v>
      </c>
      <c r="H24" s="542" t="s">
        <v>765</v>
      </c>
      <c r="I24" s="463"/>
      <c r="J24" s="203"/>
      <c r="K24" s="203"/>
      <c r="L24" s="203"/>
      <c r="M24" s="203"/>
      <c r="N24" s="203" t="s">
        <v>16</v>
      </c>
      <c r="O24" s="204" t="s">
        <v>16</v>
      </c>
      <c r="P24" s="204" t="s">
        <v>16</v>
      </c>
      <c r="Q24" s="204" t="s">
        <v>16</v>
      </c>
      <c r="R24" s="204" t="s">
        <v>16</v>
      </c>
      <c r="S24" s="208" t="s">
        <v>16</v>
      </c>
      <c r="T24" s="208" t="s">
        <v>16</v>
      </c>
      <c r="U24" s="208" t="s">
        <v>16</v>
      </c>
      <c r="V24" s="208" t="s">
        <v>16</v>
      </c>
      <c r="W24" s="510" t="s">
        <v>763</v>
      </c>
      <c r="X24" s="510" t="s">
        <v>807</v>
      </c>
      <c r="Y24" s="550"/>
      <c r="Z24" s="438"/>
      <c r="AA24" s="438"/>
    </row>
    <row r="25" spans="1:27" s="315" customFormat="1" ht="127.5" customHeight="1">
      <c r="A25" s="549"/>
      <c r="B25" s="549"/>
      <c r="C25" s="549"/>
      <c r="D25" s="549"/>
      <c r="E25" s="549"/>
      <c r="F25" s="1022"/>
      <c r="G25" s="541" t="s">
        <v>766</v>
      </c>
      <c r="H25" s="315" t="s">
        <v>875</v>
      </c>
      <c r="I25" s="463"/>
      <c r="J25" s="203"/>
      <c r="K25" s="203"/>
      <c r="L25" s="203"/>
      <c r="M25" s="203"/>
      <c r="N25" s="203"/>
      <c r="O25" s="204"/>
      <c r="P25" s="204"/>
      <c r="Q25" s="204"/>
      <c r="R25" s="204"/>
      <c r="S25" s="208" t="s">
        <v>16</v>
      </c>
      <c r="T25" s="208"/>
      <c r="U25" s="208"/>
      <c r="V25" s="208"/>
      <c r="W25" s="510" t="s">
        <v>767</v>
      </c>
      <c r="X25" s="510" t="s">
        <v>807</v>
      </c>
      <c r="Y25" s="550"/>
      <c r="Z25" s="438"/>
      <c r="AA25" s="438"/>
    </row>
    <row r="26" spans="1:27" s="315" customFormat="1" ht="24">
      <c r="A26" s="549"/>
      <c r="B26" s="549"/>
      <c r="C26" s="549"/>
      <c r="D26" s="549"/>
      <c r="E26" s="549"/>
      <c r="F26" s="1022"/>
      <c r="G26" s="541" t="s">
        <v>768</v>
      </c>
      <c r="H26" s="542" t="s">
        <v>808</v>
      </c>
      <c r="I26" s="463"/>
      <c r="J26" s="203"/>
      <c r="K26" s="203"/>
      <c r="L26" s="203"/>
      <c r="M26" s="203"/>
      <c r="N26" s="203"/>
      <c r="O26" s="204" t="s">
        <v>16</v>
      </c>
      <c r="P26" s="204" t="s">
        <v>16</v>
      </c>
      <c r="Q26" s="204"/>
      <c r="R26" s="204"/>
      <c r="S26" s="208"/>
      <c r="T26" s="208"/>
      <c r="U26" s="208"/>
      <c r="V26" s="208"/>
      <c r="W26" s="510" t="s">
        <v>769</v>
      </c>
      <c r="X26" s="510" t="s">
        <v>757</v>
      </c>
      <c r="Y26" s="550"/>
      <c r="Z26" s="438"/>
      <c r="AA26" s="438"/>
    </row>
    <row r="27" spans="1:27" s="315" customFormat="1" ht="24">
      <c r="A27" s="549"/>
      <c r="B27" s="549"/>
      <c r="C27" s="549"/>
      <c r="D27" s="549"/>
      <c r="E27" s="549"/>
      <c r="F27" s="1022"/>
      <c r="G27" s="541" t="s">
        <v>770</v>
      </c>
      <c r="H27" s="542" t="s">
        <v>771</v>
      </c>
      <c r="I27" s="463"/>
      <c r="J27" s="203"/>
      <c r="K27" s="203"/>
      <c r="L27" s="203"/>
      <c r="M27" s="203"/>
      <c r="N27" s="203"/>
      <c r="O27" s="204" t="s">
        <v>16</v>
      </c>
      <c r="P27" s="204" t="s">
        <v>16</v>
      </c>
      <c r="Q27" s="204"/>
      <c r="R27" s="204"/>
      <c r="S27" s="208"/>
      <c r="T27" s="208"/>
      <c r="U27" s="208"/>
      <c r="V27" s="208"/>
      <c r="W27" s="510" t="s">
        <v>769</v>
      </c>
      <c r="X27" s="510" t="s">
        <v>760</v>
      </c>
      <c r="Y27" s="550"/>
      <c r="Z27" s="438"/>
      <c r="AA27" s="438"/>
    </row>
    <row r="28" spans="1:27" s="315" customFormat="1" ht="23">
      <c r="A28" s="549"/>
      <c r="B28" s="549"/>
      <c r="C28" s="549"/>
      <c r="D28" s="549"/>
      <c r="E28" s="549"/>
      <c r="F28" s="1022"/>
      <c r="G28" s="541" t="s">
        <v>772</v>
      </c>
      <c r="H28" s="542" t="s">
        <v>773</v>
      </c>
      <c r="I28" s="463"/>
      <c r="J28" s="203"/>
      <c r="K28" s="203"/>
      <c r="L28" s="203"/>
      <c r="M28" s="203"/>
      <c r="N28" s="203" t="s">
        <v>16</v>
      </c>
      <c r="O28" s="204" t="s">
        <v>16</v>
      </c>
      <c r="P28" s="204" t="s">
        <v>16</v>
      </c>
      <c r="Q28" s="204" t="s">
        <v>16</v>
      </c>
      <c r="R28" s="204" t="s">
        <v>16</v>
      </c>
      <c r="S28" s="208" t="s">
        <v>16</v>
      </c>
      <c r="T28" s="208" t="s">
        <v>16</v>
      </c>
      <c r="U28" s="208" t="s">
        <v>16</v>
      </c>
      <c r="V28" s="208" t="s">
        <v>16</v>
      </c>
      <c r="W28" s="510" t="s">
        <v>774</v>
      </c>
      <c r="X28" s="510"/>
      <c r="Y28" s="550"/>
      <c r="Z28" s="438"/>
      <c r="AA28" s="438"/>
    </row>
    <row r="29" spans="1:27" s="315" customFormat="1" ht="48.75" customHeight="1">
      <c r="A29" s="549"/>
      <c r="B29" s="549"/>
      <c r="C29" s="549"/>
      <c r="D29" s="549"/>
      <c r="E29" s="549"/>
      <c r="F29" s="1022"/>
      <c r="G29" s="541" t="s">
        <v>775</v>
      </c>
      <c r="H29" s="542" t="s">
        <v>776</v>
      </c>
      <c r="I29" s="463"/>
      <c r="J29" s="203"/>
      <c r="K29" s="203"/>
      <c r="L29" s="203"/>
      <c r="M29" s="203"/>
      <c r="N29" s="203" t="s">
        <v>16</v>
      </c>
      <c r="O29" s="204" t="s">
        <v>16</v>
      </c>
      <c r="P29" s="204" t="s">
        <v>16</v>
      </c>
      <c r="Q29" s="204" t="s">
        <v>16</v>
      </c>
      <c r="R29" s="204" t="s">
        <v>16</v>
      </c>
      <c r="S29" s="208" t="s">
        <v>16</v>
      </c>
      <c r="T29" s="208" t="s">
        <v>16</v>
      </c>
      <c r="U29" s="208" t="s">
        <v>16</v>
      </c>
      <c r="V29" s="208" t="s">
        <v>16</v>
      </c>
      <c r="W29" s="510" t="s">
        <v>777</v>
      </c>
      <c r="X29" s="510" t="s">
        <v>778</v>
      </c>
      <c r="Y29" s="550"/>
      <c r="Z29" s="438"/>
      <c r="AA29" s="438"/>
    </row>
    <row r="30" spans="1:27" s="315" customFormat="1" ht="23">
      <c r="A30" s="549"/>
      <c r="B30" s="549"/>
      <c r="C30" s="549"/>
      <c r="D30" s="549"/>
      <c r="E30" s="549"/>
      <c r="F30" s="1022"/>
      <c r="G30" s="541" t="s">
        <v>779</v>
      </c>
      <c r="H30" s="542" t="s">
        <v>780</v>
      </c>
      <c r="I30" s="463"/>
      <c r="J30" s="203"/>
      <c r="K30" s="203"/>
      <c r="L30" s="203"/>
      <c r="M30" s="203"/>
      <c r="N30" s="203" t="s">
        <v>16</v>
      </c>
      <c r="O30" s="204" t="s">
        <v>16</v>
      </c>
      <c r="P30" s="204" t="s">
        <v>16</v>
      </c>
      <c r="Q30" s="204" t="s">
        <v>16</v>
      </c>
      <c r="R30" s="204" t="s">
        <v>16</v>
      </c>
      <c r="S30" s="208" t="s">
        <v>16</v>
      </c>
      <c r="T30" s="208" t="s">
        <v>16</v>
      </c>
      <c r="U30" s="208" t="s">
        <v>16</v>
      </c>
      <c r="V30" s="208" t="s">
        <v>16</v>
      </c>
      <c r="W30" s="510" t="s">
        <v>774</v>
      </c>
      <c r="X30" s="510"/>
      <c r="Y30" s="550"/>
      <c r="Z30" s="438"/>
      <c r="AA30" s="438"/>
    </row>
    <row r="31" spans="1:27" s="315" customFormat="1" ht="56.25" customHeight="1">
      <c r="A31" s="549"/>
      <c r="B31" s="549"/>
      <c r="C31" s="549"/>
      <c r="D31" s="549"/>
      <c r="E31" s="549"/>
      <c r="F31" s="1023"/>
      <c r="G31" s="541" t="s">
        <v>781</v>
      </c>
      <c r="H31" s="542" t="s">
        <v>782</v>
      </c>
      <c r="I31" s="463"/>
      <c r="J31" s="203"/>
      <c r="K31" s="203"/>
      <c r="L31" s="203"/>
      <c r="M31" s="203"/>
      <c r="N31" s="203" t="s">
        <v>16</v>
      </c>
      <c r="O31" s="204" t="s">
        <v>16</v>
      </c>
      <c r="P31" s="204" t="s">
        <v>16</v>
      </c>
      <c r="Q31" s="204" t="s">
        <v>16</v>
      </c>
      <c r="R31" s="204" t="s">
        <v>16</v>
      </c>
      <c r="S31" s="208" t="s">
        <v>16</v>
      </c>
      <c r="T31" s="208" t="s">
        <v>16</v>
      </c>
      <c r="U31" s="208" t="s">
        <v>16</v>
      </c>
      <c r="V31" s="208" t="s">
        <v>16</v>
      </c>
      <c r="W31" s="510" t="s">
        <v>777</v>
      </c>
      <c r="X31" s="510" t="s">
        <v>778</v>
      </c>
      <c r="Y31" s="550"/>
      <c r="Z31" s="438"/>
      <c r="AA31" s="438"/>
    </row>
    <row r="32" spans="1:27" s="315" customFormat="1" ht="260.25" customHeight="1">
      <c r="A32" s="721" t="s">
        <v>711</v>
      </c>
      <c r="B32" s="722"/>
      <c r="C32" s="722"/>
      <c r="D32" s="722"/>
      <c r="E32" s="722"/>
      <c r="F32" s="722"/>
      <c r="G32" s="722"/>
      <c r="H32" s="723"/>
      <c r="I32" s="433"/>
      <c r="J32" s="363" t="s">
        <v>784</v>
      </c>
      <c r="K32" s="854" t="s">
        <v>809</v>
      </c>
      <c r="L32" s="855"/>
      <c r="M32" s="855"/>
      <c r="N32" s="856"/>
      <c r="O32" s="724" t="s">
        <v>810</v>
      </c>
      <c r="P32" s="725"/>
      <c r="Q32" s="725"/>
      <c r="R32" s="726"/>
      <c r="S32" s="724" t="s">
        <v>811</v>
      </c>
      <c r="T32" s="725"/>
      <c r="U32" s="725"/>
      <c r="V32" s="726"/>
      <c r="W32" s="762"/>
      <c r="X32" s="763"/>
      <c r="Y32" s="764"/>
      <c r="Z32" s="457"/>
      <c r="AA32" s="457"/>
    </row>
    <row r="33" spans="1:27" s="315" customFormat="1" ht="16" thickBot="1">
      <c r="A33" s="748" t="s">
        <v>687</v>
      </c>
      <c r="B33" s="749"/>
      <c r="C33" s="749"/>
      <c r="D33" s="749"/>
      <c r="E33" s="749"/>
      <c r="F33" s="749"/>
      <c r="G33" s="749"/>
      <c r="H33" s="750"/>
      <c r="I33" s="365"/>
      <c r="J33" s="434"/>
      <c r="K33" s="1018">
        <v>1537917</v>
      </c>
      <c r="L33" s="1019">
        <v>1161809</v>
      </c>
      <c r="M33" s="1019">
        <v>1161809</v>
      </c>
      <c r="N33" s="1020">
        <v>1318891</v>
      </c>
      <c r="O33" s="1018">
        <v>1367203</v>
      </c>
      <c r="P33" s="1019">
        <v>1161809</v>
      </c>
      <c r="Q33" s="1019">
        <v>1318891</v>
      </c>
      <c r="R33" s="1020">
        <v>1161809</v>
      </c>
      <c r="S33" s="1018">
        <v>1371468</v>
      </c>
      <c r="T33" s="1019">
        <v>1318891</v>
      </c>
      <c r="U33" s="1019">
        <v>1161809</v>
      </c>
      <c r="V33" s="1020">
        <v>1161809</v>
      </c>
      <c r="W33" s="765"/>
      <c r="X33" s="766"/>
      <c r="Y33" s="767"/>
      <c r="Z33" s="457"/>
      <c r="AA33" s="457"/>
    </row>
    <row r="34" spans="1:27" s="315" customFormat="1" ht="33.75" customHeight="1">
      <c r="A34" s="638" t="s">
        <v>6</v>
      </c>
      <c r="B34" s="780" t="s">
        <v>13</v>
      </c>
      <c r="C34" s="781"/>
      <c r="D34" s="782"/>
      <c r="E34" s="398" t="s">
        <v>7</v>
      </c>
      <c r="F34" s="396" t="s">
        <v>108</v>
      </c>
      <c r="G34" s="396" t="s">
        <v>0</v>
      </c>
      <c r="H34" s="399" t="s">
        <v>8</v>
      </c>
      <c r="I34" s="399" t="s">
        <v>40</v>
      </c>
      <c r="J34" s="328" t="s">
        <v>21</v>
      </c>
      <c r="K34" s="688" t="s">
        <v>18</v>
      </c>
      <c r="L34" s="689"/>
      <c r="M34" s="689"/>
      <c r="N34" s="689"/>
      <c r="O34" s="690" t="s">
        <v>19</v>
      </c>
      <c r="P34" s="691"/>
      <c r="Q34" s="691"/>
      <c r="R34" s="691"/>
      <c r="S34" s="692" t="s">
        <v>20</v>
      </c>
      <c r="T34" s="693"/>
      <c r="U34" s="693"/>
      <c r="V34" s="693"/>
      <c r="W34" s="400" t="s">
        <v>15</v>
      </c>
      <c r="X34" s="694" t="s">
        <v>130</v>
      </c>
      <c r="Y34" s="695"/>
      <c r="Z34" s="457"/>
      <c r="AA34" s="457"/>
    </row>
    <row r="35" spans="1:27" s="315" customFormat="1">
      <c r="A35" s="403"/>
      <c r="B35" s="404" t="s">
        <v>30</v>
      </c>
      <c r="C35" s="405" t="s">
        <v>31</v>
      </c>
      <c r="D35" s="406" t="s">
        <v>32</v>
      </c>
      <c r="E35" s="407"/>
      <c r="F35" s="407"/>
      <c r="G35" s="544"/>
      <c r="H35" s="408"/>
      <c r="I35" s="409"/>
      <c r="J35" s="322">
        <v>41548</v>
      </c>
      <c r="K35" s="323" t="s">
        <v>9</v>
      </c>
      <c r="L35" s="323" t="s">
        <v>10</v>
      </c>
      <c r="M35" s="323" t="s">
        <v>11</v>
      </c>
      <c r="N35" s="323" t="s">
        <v>12</v>
      </c>
      <c r="O35" s="324" t="s">
        <v>9</v>
      </c>
      <c r="P35" s="324" t="s">
        <v>10</v>
      </c>
      <c r="Q35" s="324" t="s">
        <v>11</v>
      </c>
      <c r="R35" s="324" t="s">
        <v>12</v>
      </c>
      <c r="S35" s="325" t="s">
        <v>9</v>
      </c>
      <c r="T35" s="325" t="s">
        <v>10</v>
      </c>
      <c r="U35" s="325" t="s">
        <v>11</v>
      </c>
      <c r="V35" s="325" t="s">
        <v>12</v>
      </c>
      <c r="W35" s="410"/>
      <c r="X35" s="410"/>
      <c r="Y35" s="410" t="s">
        <v>0</v>
      </c>
      <c r="Z35" s="457"/>
      <c r="AA35" s="457"/>
    </row>
    <row r="36" spans="1:27" s="315" customFormat="1" ht="52.5" customHeight="1" thickBot="1">
      <c r="A36" s="340" t="s">
        <v>131</v>
      </c>
      <c r="B36" s="129" t="s">
        <v>16</v>
      </c>
      <c r="C36" s="412"/>
      <c r="D36" s="412"/>
      <c r="E36" s="877" t="s">
        <v>812</v>
      </c>
      <c r="F36" s="878"/>
      <c r="G36" s="878"/>
      <c r="H36" s="878"/>
      <c r="I36" s="878"/>
      <c r="J36" s="878"/>
      <c r="K36" s="878"/>
      <c r="L36" s="878"/>
      <c r="M36" s="878"/>
      <c r="N36" s="878"/>
      <c r="O36" s="878"/>
      <c r="P36" s="878"/>
      <c r="Q36" s="878"/>
      <c r="R36" s="878"/>
      <c r="S36" s="878"/>
      <c r="T36" s="878"/>
      <c r="U36" s="878"/>
      <c r="V36" s="878"/>
      <c r="W36" s="878"/>
      <c r="X36" s="878"/>
      <c r="Y36" s="879"/>
      <c r="Z36" s="457"/>
      <c r="AA36" s="457"/>
    </row>
    <row r="37" spans="1:27" s="315" customFormat="1" ht="24">
      <c r="A37" s="754"/>
      <c r="B37" s="754"/>
      <c r="C37" s="754"/>
      <c r="D37" s="754"/>
      <c r="E37" s="755"/>
      <c r="F37" s="758"/>
      <c r="G37" s="382" t="s">
        <v>430</v>
      </c>
      <c r="H37" s="378" t="s">
        <v>162</v>
      </c>
      <c r="I37" s="378" t="s">
        <v>163</v>
      </c>
      <c r="J37" s="586"/>
      <c r="K37" s="595"/>
      <c r="L37" s="595" t="s">
        <v>16</v>
      </c>
      <c r="M37" s="595"/>
      <c r="N37" s="595"/>
      <c r="O37" s="596"/>
      <c r="P37" s="596" t="s">
        <v>16</v>
      </c>
      <c r="Q37" s="596"/>
      <c r="R37" s="596"/>
      <c r="S37" s="597"/>
      <c r="T37" s="597" t="s">
        <v>16</v>
      </c>
      <c r="U37" s="597"/>
      <c r="V37" s="597"/>
      <c r="W37" s="382" t="s">
        <v>164</v>
      </c>
      <c r="X37" s="382"/>
      <c r="Y37" s="362"/>
    </row>
    <row r="38" spans="1:27" s="315" customFormat="1" ht="24">
      <c r="A38" s="756"/>
      <c r="B38" s="756"/>
      <c r="C38" s="756"/>
      <c r="D38" s="756"/>
      <c r="E38" s="757"/>
      <c r="F38" s="759"/>
      <c r="G38" s="382" t="s">
        <v>431</v>
      </c>
      <c r="H38" s="315" t="s">
        <v>813</v>
      </c>
      <c r="I38" s="1008" t="s">
        <v>165</v>
      </c>
      <c r="J38" s="586"/>
      <c r="K38" s="595"/>
      <c r="L38" s="595"/>
      <c r="M38" s="595"/>
      <c r="N38" s="595"/>
      <c r="O38" s="596"/>
      <c r="P38" s="596"/>
      <c r="Q38" s="596"/>
      <c r="R38" s="596"/>
      <c r="S38" s="597"/>
      <c r="T38" s="597"/>
      <c r="U38" s="597"/>
      <c r="V38" s="597"/>
      <c r="X38" s="362">
        <v>1</v>
      </c>
      <c r="Y38" s="362"/>
    </row>
    <row r="39" spans="1:27" s="315" customFormat="1" ht="60">
      <c r="A39" s="756"/>
      <c r="B39" s="756"/>
      <c r="C39" s="756"/>
      <c r="D39" s="756"/>
      <c r="E39" s="757"/>
      <c r="F39" s="759"/>
      <c r="G39" s="382" t="s">
        <v>432</v>
      </c>
      <c r="H39" s="360" t="s">
        <v>166</v>
      </c>
      <c r="I39" s="997"/>
      <c r="J39" s="586"/>
      <c r="K39" s="595"/>
      <c r="L39" s="595"/>
      <c r="M39" s="595" t="s">
        <v>16</v>
      </c>
      <c r="N39" s="595"/>
      <c r="O39" s="596"/>
      <c r="P39" s="596"/>
      <c r="Q39" s="596"/>
      <c r="R39" s="596"/>
      <c r="S39" s="597"/>
      <c r="T39" s="597"/>
      <c r="U39" s="597"/>
      <c r="V39" s="597"/>
      <c r="X39" s="362" t="s">
        <v>167</v>
      </c>
      <c r="Y39" s="362"/>
    </row>
    <row r="40" spans="1:27" s="315" customFormat="1" ht="72">
      <c r="A40" s="756"/>
      <c r="B40" s="756"/>
      <c r="C40" s="756"/>
      <c r="D40" s="756"/>
      <c r="E40" s="757"/>
      <c r="F40" s="759"/>
      <c r="G40" s="382" t="s">
        <v>433</v>
      </c>
      <c r="H40" s="360" t="s">
        <v>168</v>
      </c>
      <c r="I40" s="997"/>
      <c r="J40" s="586"/>
      <c r="K40" s="595"/>
      <c r="L40" s="595"/>
      <c r="M40" s="595" t="s">
        <v>16</v>
      </c>
      <c r="N40" s="595"/>
      <c r="O40" s="595" t="s">
        <v>16</v>
      </c>
      <c r="P40" s="596"/>
      <c r="Q40" s="596" t="s">
        <v>16</v>
      </c>
      <c r="R40" s="596"/>
      <c r="S40" s="596" t="s">
        <v>16</v>
      </c>
      <c r="T40" s="597"/>
      <c r="U40" s="597" t="s">
        <v>16</v>
      </c>
      <c r="V40" s="597"/>
      <c r="X40" s="362" t="s">
        <v>167</v>
      </c>
      <c r="Y40" s="362"/>
      <c r="Z40" s="552" t="s">
        <v>169</v>
      </c>
    </row>
    <row r="41" spans="1:27" s="315" customFormat="1" ht="48">
      <c r="A41" s="756"/>
      <c r="B41" s="756"/>
      <c r="C41" s="756"/>
      <c r="D41" s="756"/>
      <c r="E41" s="757"/>
      <c r="F41" s="759"/>
      <c r="G41" s="382" t="s">
        <v>434</v>
      </c>
      <c r="H41" s="360" t="s">
        <v>814</v>
      </c>
      <c r="I41" s="997"/>
      <c r="J41" s="586"/>
      <c r="K41" s="595"/>
      <c r="L41" s="595"/>
      <c r="M41" s="595" t="s">
        <v>16</v>
      </c>
      <c r="N41" s="595" t="s">
        <v>16</v>
      </c>
      <c r="O41" s="596" t="s">
        <v>16</v>
      </c>
      <c r="P41" s="596" t="s">
        <v>16</v>
      </c>
      <c r="Q41" s="596" t="s">
        <v>16</v>
      </c>
      <c r="R41" s="596" t="s">
        <v>16</v>
      </c>
      <c r="S41" s="597" t="s">
        <v>16</v>
      </c>
      <c r="T41" s="597" t="s">
        <v>16</v>
      </c>
      <c r="U41" s="597" t="s">
        <v>16</v>
      </c>
      <c r="V41" s="597" t="s">
        <v>16</v>
      </c>
      <c r="X41" s="362">
        <v>4</v>
      </c>
      <c r="Y41" s="362"/>
    </row>
    <row r="42" spans="1:27" s="315" customFormat="1" ht="24">
      <c r="A42" s="756"/>
      <c r="B42" s="756"/>
      <c r="C42" s="756"/>
      <c r="D42" s="756"/>
      <c r="E42" s="757"/>
      <c r="F42" s="759"/>
      <c r="G42" s="382" t="s">
        <v>435</v>
      </c>
      <c r="H42" s="315" t="s">
        <v>170</v>
      </c>
      <c r="I42" s="997"/>
      <c r="J42" s="586"/>
      <c r="K42" s="595"/>
      <c r="L42" s="595"/>
      <c r="M42" s="595"/>
      <c r="N42" s="595" t="s">
        <v>16</v>
      </c>
      <c r="O42" s="596"/>
      <c r="P42" s="596"/>
      <c r="Q42" s="596"/>
      <c r="R42" s="596" t="s">
        <v>16</v>
      </c>
      <c r="S42" s="597"/>
      <c r="T42" s="597"/>
      <c r="U42" s="597"/>
      <c r="V42" s="597" t="s">
        <v>16</v>
      </c>
      <c r="X42" s="362" t="s">
        <v>171</v>
      </c>
      <c r="Y42" s="362"/>
    </row>
    <row r="43" spans="1:27" s="315" customFormat="1" ht="18">
      <c r="A43" s="756"/>
      <c r="B43" s="756"/>
      <c r="C43" s="756"/>
      <c r="D43" s="756"/>
      <c r="E43" s="757"/>
      <c r="F43" s="759"/>
      <c r="G43" s="382" t="s">
        <v>436</v>
      </c>
      <c r="H43" s="553" t="s">
        <v>172</v>
      </c>
      <c r="I43" s="998"/>
      <c r="J43" s="586"/>
      <c r="K43" s="595"/>
      <c r="L43" s="595"/>
      <c r="M43" s="595"/>
      <c r="N43" s="595" t="s">
        <v>16</v>
      </c>
      <c r="O43" s="596"/>
      <c r="P43" s="596"/>
      <c r="Q43" s="596"/>
      <c r="R43" s="596" t="s">
        <v>16</v>
      </c>
      <c r="S43" s="597"/>
      <c r="T43" s="597"/>
      <c r="U43" s="597"/>
      <c r="V43" s="597" t="s">
        <v>16</v>
      </c>
      <c r="W43" s="382"/>
      <c r="X43" s="362">
        <v>6</v>
      </c>
      <c r="Y43" s="362"/>
    </row>
    <row r="44" spans="1:27" s="315" customFormat="1" ht="60.75" customHeight="1">
      <c r="A44" s="756"/>
      <c r="B44" s="756"/>
      <c r="C44" s="756"/>
      <c r="D44" s="756"/>
      <c r="E44" s="757"/>
      <c r="F44" s="759"/>
      <c r="G44" s="382" t="s">
        <v>437</v>
      </c>
      <c r="H44" s="378" t="s">
        <v>815</v>
      </c>
      <c r="I44" s="386" t="s">
        <v>816</v>
      </c>
      <c r="J44" s="586"/>
      <c r="K44" s="595"/>
      <c r="L44" s="595"/>
      <c r="M44" s="595"/>
      <c r="N44" s="595" t="s">
        <v>16</v>
      </c>
      <c r="O44" s="596" t="s">
        <v>16</v>
      </c>
      <c r="P44" s="596" t="s">
        <v>16</v>
      </c>
      <c r="Q44" s="596" t="s">
        <v>16</v>
      </c>
      <c r="R44" s="596" t="s">
        <v>16</v>
      </c>
      <c r="S44" s="597" t="s">
        <v>16</v>
      </c>
      <c r="T44" s="597" t="s">
        <v>16</v>
      </c>
      <c r="U44" s="597" t="s">
        <v>16</v>
      </c>
      <c r="V44" s="597" t="s">
        <v>16</v>
      </c>
      <c r="W44" s="382"/>
      <c r="X44" s="592" t="s">
        <v>173</v>
      </c>
      <c r="Y44" s="362"/>
    </row>
    <row r="45" spans="1:27" s="315" customFormat="1" ht="120.75" customHeight="1">
      <c r="A45" s="549"/>
      <c r="B45" s="549"/>
      <c r="C45" s="549"/>
      <c r="D45" s="549"/>
      <c r="E45" s="549"/>
      <c r="F45" s="522"/>
      <c r="G45" s="664" t="s">
        <v>663</v>
      </c>
      <c r="H45" s="554" t="s">
        <v>817</v>
      </c>
      <c r="I45" s="593" t="s">
        <v>652</v>
      </c>
      <c r="J45" s="601"/>
      <c r="K45" s="598"/>
      <c r="L45" s="602" t="s">
        <v>16</v>
      </c>
      <c r="M45" s="598"/>
      <c r="N45" s="598"/>
      <c r="O45" s="599"/>
      <c r="P45" s="599"/>
      <c r="Q45" s="599"/>
      <c r="R45" s="599"/>
      <c r="S45" s="600"/>
      <c r="T45" s="600"/>
      <c r="U45" s="600"/>
      <c r="V45" s="600"/>
      <c r="W45" s="555" t="s">
        <v>818</v>
      </c>
      <c r="X45" s="1024" t="s">
        <v>653</v>
      </c>
      <c r="Y45" s="1025"/>
    </row>
    <row r="46" spans="1:27" s="315" customFormat="1" ht="28.5" customHeight="1">
      <c r="A46" s="549"/>
      <c r="B46" s="549"/>
      <c r="C46" s="549"/>
      <c r="D46" s="549"/>
      <c r="E46" s="549"/>
      <c r="F46" s="522"/>
      <c r="G46" s="664" t="s">
        <v>664</v>
      </c>
      <c r="H46" s="555" t="s">
        <v>654</v>
      </c>
      <c r="I46" s="594" t="s">
        <v>655</v>
      </c>
      <c r="J46" s="601"/>
      <c r="K46" s="602" t="s">
        <v>16</v>
      </c>
      <c r="L46" s="598"/>
      <c r="M46" s="598"/>
      <c r="N46" s="598"/>
      <c r="O46" s="599"/>
      <c r="P46" s="599"/>
      <c r="Q46" s="599"/>
      <c r="R46" s="599"/>
      <c r="S46" s="600"/>
      <c r="T46" s="600"/>
      <c r="U46" s="600"/>
      <c r="V46" s="600"/>
      <c r="W46" s="555"/>
      <c r="X46" s="1026"/>
      <c r="Y46" s="1027"/>
    </row>
    <row r="47" spans="1:27" s="315" customFormat="1" ht="161.25" customHeight="1">
      <c r="A47" s="549"/>
      <c r="B47" s="549"/>
      <c r="C47" s="549"/>
      <c r="D47" s="549"/>
      <c r="E47" s="549"/>
      <c r="F47" s="522"/>
      <c r="G47" s="664" t="s">
        <v>665</v>
      </c>
      <c r="H47" s="554" t="s">
        <v>656</v>
      </c>
      <c r="I47" s="594" t="s">
        <v>657</v>
      </c>
      <c r="J47" s="601"/>
      <c r="K47" s="598"/>
      <c r="L47" s="598"/>
      <c r="M47" s="598"/>
      <c r="N47" s="598"/>
      <c r="O47" s="599"/>
      <c r="P47" s="599"/>
      <c r="Q47" s="599"/>
      <c r="R47" s="599"/>
      <c r="S47" s="602"/>
      <c r="T47" s="602" t="s">
        <v>16</v>
      </c>
      <c r="U47" s="602" t="s">
        <v>16</v>
      </c>
      <c r="V47" s="602" t="s">
        <v>16</v>
      </c>
      <c r="W47" s="603" t="s">
        <v>658</v>
      </c>
      <c r="X47" s="1024" t="s">
        <v>659</v>
      </c>
      <c r="Y47" s="1025"/>
    </row>
    <row r="48" spans="1:27" s="315" customFormat="1" ht="41.25" customHeight="1">
      <c r="A48" s="549"/>
      <c r="B48" s="549"/>
      <c r="C48" s="549"/>
      <c r="D48" s="549"/>
      <c r="E48" s="549"/>
      <c r="F48" s="522"/>
      <c r="G48" s="664" t="s">
        <v>666</v>
      </c>
      <c r="H48" s="554" t="s">
        <v>660</v>
      </c>
      <c r="I48" s="594" t="s">
        <v>657</v>
      </c>
      <c r="J48" s="601"/>
      <c r="K48" s="598"/>
      <c r="L48" s="598"/>
      <c r="M48" s="598"/>
      <c r="N48" s="598"/>
      <c r="O48" s="599"/>
      <c r="P48" s="599"/>
      <c r="Q48" s="599"/>
      <c r="R48" s="599"/>
      <c r="S48" s="600"/>
      <c r="T48" s="600"/>
      <c r="U48" s="600"/>
      <c r="V48" s="600"/>
      <c r="W48" s="555"/>
      <c r="X48" s="314"/>
      <c r="Y48" s="314"/>
    </row>
    <row r="49" spans="1:27" s="315" customFormat="1" ht="156">
      <c r="A49" s="549"/>
      <c r="B49" s="549"/>
      <c r="C49" s="549"/>
      <c r="D49" s="549"/>
      <c r="E49" s="549"/>
      <c r="F49" s="522"/>
      <c r="G49" s="664" t="s">
        <v>667</v>
      </c>
      <c r="H49" s="556" t="s">
        <v>661</v>
      </c>
      <c r="I49" s="594" t="s">
        <v>819</v>
      </c>
      <c r="J49" s="601"/>
      <c r="K49" s="598" t="s">
        <v>37</v>
      </c>
      <c r="L49" s="598"/>
      <c r="M49" s="602" t="s">
        <v>16</v>
      </c>
      <c r="N49" s="598"/>
      <c r="O49" s="599"/>
      <c r="P49" s="599"/>
      <c r="Q49" s="599"/>
      <c r="R49" s="599"/>
      <c r="S49" s="600"/>
      <c r="T49" s="600"/>
      <c r="U49" s="600"/>
      <c r="V49" s="600"/>
      <c r="W49" s="555" t="s">
        <v>662</v>
      </c>
      <c r="X49" s="1024" t="s">
        <v>820</v>
      </c>
      <c r="Y49" s="1025"/>
    </row>
    <row r="50" spans="1:27" s="315" customFormat="1" ht="279" customHeight="1">
      <c r="A50" s="721" t="s">
        <v>38</v>
      </c>
      <c r="B50" s="722"/>
      <c r="C50" s="722"/>
      <c r="D50" s="722"/>
      <c r="E50" s="722"/>
      <c r="F50" s="722"/>
      <c r="G50" s="722"/>
      <c r="H50" s="723"/>
      <c r="I50" s="433"/>
      <c r="J50" s="422" t="s">
        <v>128</v>
      </c>
      <c r="K50" s="1009" t="s">
        <v>785</v>
      </c>
      <c r="L50" s="740"/>
      <c r="M50" s="740"/>
      <c r="N50" s="741"/>
      <c r="O50" s="724" t="s">
        <v>821</v>
      </c>
      <c r="P50" s="725"/>
      <c r="Q50" s="725"/>
      <c r="R50" s="726"/>
      <c r="S50" s="724" t="s">
        <v>786</v>
      </c>
      <c r="T50" s="725"/>
      <c r="U50" s="725"/>
      <c r="V50" s="726"/>
      <c r="W50" s="742"/>
      <c r="X50" s="743"/>
      <c r="Y50" s="744"/>
      <c r="Z50" s="457"/>
      <c r="AA50" s="457"/>
    </row>
    <row r="51" spans="1:27" s="315" customFormat="1" ht="16" thickBot="1">
      <c r="A51" s="748" t="s">
        <v>127</v>
      </c>
      <c r="B51" s="749"/>
      <c r="C51" s="749"/>
      <c r="D51" s="749"/>
      <c r="E51" s="749"/>
      <c r="F51" s="749"/>
      <c r="G51" s="749"/>
      <c r="H51" s="750"/>
      <c r="I51" s="365"/>
      <c r="J51" s="434"/>
      <c r="K51" s="751">
        <v>351107</v>
      </c>
      <c r="L51" s="752">
        <v>232651</v>
      </c>
      <c r="M51" s="752">
        <v>232651</v>
      </c>
      <c r="N51" s="753">
        <v>216476</v>
      </c>
      <c r="O51" s="751">
        <v>555130</v>
      </c>
      <c r="P51" s="752">
        <v>232651</v>
      </c>
      <c r="Q51" s="752">
        <v>216476</v>
      </c>
      <c r="R51" s="753">
        <v>232651</v>
      </c>
      <c r="S51" s="751">
        <v>380333</v>
      </c>
      <c r="T51" s="752">
        <v>216476</v>
      </c>
      <c r="U51" s="752">
        <v>232651</v>
      </c>
      <c r="V51" s="753">
        <v>232651</v>
      </c>
      <c r="W51" s="745"/>
      <c r="X51" s="746"/>
      <c r="Y51" s="747"/>
      <c r="Z51" s="457"/>
      <c r="AA51" s="457"/>
    </row>
    <row r="52" spans="1:27" s="315" customFormat="1" ht="39.75" customHeight="1">
      <c r="A52" s="638" t="s">
        <v>6</v>
      </c>
      <c r="B52" s="780" t="s">
        <v>13</v>
      </c>
      <c r="C52" s="781"/>
      <c r="D52" s="782"/>
      <c r="E52" s="398" t="s">
        <v>7</v>
      </c>
      <c r="F52" s="396" t="s">
        <v>108</v>
      </c>
      <c r="G52" s="396" t="s">
        <v>0</v>
      </c>
      <c r="H52" s="399" t="s">
        <v>8</v>
      </c>
      <c r="I52" s="399" t="s">
        <v>40</v>
      </c>
      <c r="J52" s="328" t="s">
        <v>21</v>
      </c>
      <c r="K52" s="688" t="s">
        <v>18</v>
      </c>
      <c r="L52" s="689"/>
      <c r="M52" s="689"/>
      <c r="N52" s="689"/>
      <c r="O52" s="690" t="s">
        <v>19</v>
      </c>
      <c r="P52" s="691"/>
      <c r="Q52" s="691"/>
      <c r="R52" s="691"/>
      <c r="S52" s="692" t="s">
        <v>20</v>
      </c>
      <c r="T52" s="693"/>
      <c r="U52" s="693"/>
      <c r="V52" s="693"/>
      <c r="W52" s="400" t="s">
        <v>15</v>
      </c>
      <c r="X52" s="694" t="s">
        <v>130</v>
      </c>
      <c r="Y52" s="695"/>
      <c r="Z52" s="457"/>
      <c r="AA52" s="457"/>
    </row>
    <row r="53" spans="1:27" s="315" customFormat="1">
      <c r="A53" s="403"/>
      <c r="B53" s="404" t="s">
        <v>30</v>
      </c>
      <c r="C53" s="405" t="s">
        <v>31</v>
      </c>
      <c r="D53" s="406" t="s">
        <v>32</v>
      </c>
      <c r="E53" s="407"/>
      <c r="F53" s="407"/>
      <c r="G53" s="544"/>
      <c r="H53" s="408"/>
      <c r="I53" s="409"/>
      <c r="J53" s="322">
        <v>41548</v>
      </c>
      <c r="K53" s="323" t="s">
        <v>9</v>
      </c>
      <c r="L53" s="323" t="s">
        <v>10</v>
      </c>
      <c r="M53" s="323" t="s">
        <v>11</v>
      </c>
      <c r="N53" s="323" t="s">
        <v>12</v>
      </c>
      <c r="O53" s="324" t="s">
        <v>9</v>
      </c>
      <c r="P53" s="324" t="s">
        <v>10</v>
      </c>
      <c r="Q53" s="324" t="s">
        <v>11</v>
      </c>
      <c r="R53" s="324" t="s">
        <v>12</v>
      </c>
      <c r="S53" s="325" t="s">
        <v>9</v>
      </c>
      <c r="T53" s="325" t="s">
        <v>10</v>
      </c>
      <c r="U53" s="325" t="s">
        <v>11</v>
      </c>
      <c r="V53" s="325" t="s">
        <v>12</v>
      </c>
      <c r="W53" s="410"/>
      <c r="X53" s="410"/>
      <c r="Y53" s="410" t="s">
        <v>0</v>
      </c>
      <c r="Z53" s="457"/>
      <c r="AA53" s="457"/>
    </row>
    <row r="54" spans="1:27" s="315" customFormat="1" ht="39" customHeight="1" thickBot="1">
      <c r="A54" s="340" t="s">
        <v>131</v>
      </c>
      <c r="B54" s="135" t="s">
        <v>16</v>
      </c>
      <c r="C54" s="135" t="s">
        <v>16</v>
      </c>
      <c r="D54" s="604" t="s">
        <v>37</v>
      </c>
      <c r="E54" s="1012" t="s">
        <v>822</v>
      </c>
      <c r="F54" s="1013"/>
      <c r="G54" s="1013"/>
      <c r="H54" s="1013"/>
      <c r="I54" s="1013"/>
      <c r="J54" s="1013"/>
      <c r="K54" s="1013"/>
      <c r="L54" s="1013"/>
      <c r="M54" s="1013"/>
      <c r="N54" s="1013"/>
      <c r="O54" s="1013"/>
      <c r="P54" s="1013"/>
      <c r="Q54" s="1013"/>
      <c r="R54" s="1013"/>
      <c r="S54" s="1013"/>
      <c r="T54" s="1013"/>
      <c r="U54" s="1013"/>
      <c r="V54" s="1013"/>
      <c r="W54" s="1013"/>
      <c r="X54" s="1013"/>
      <c r="Y54" s="1014"/>
    </row>
    <row r="55" spans="1:27" s="315" customFormat="1" ht="69.75" customHeight="1">
      <c r="A55" s="754" t="s">
        <v>823</v>
      </c>
      <c r="B55" s="754"/>
      <c r="C55" s="754"/>
      <c r="D55" s="754"/>
      <c r="E55" s="755"/>
      <c r="F55" s="758" t="s">
        <v>37</v>
      </c>
      <c r="G55" s="382" t="s">
        <v>438</v>
      </c>
      <c r="H55" s="557" t="s">
        <v>787</v>
      </c>
      <c r="I55" s="1008" t="s">
        <v>824</v>
      </c>
      <c r="J55" s="612" t="s">
        <v>16</v>
      </c>
      <c r="K55" s="595" t="s">
        <v>16</v>
      </c>
      <c r="L55" s="595" t="s">
        <v>16</v>
      </c>
      <c r="M55" s="595" t="s">
        <v>16</v>
      </c>
      <c r="N55" s="595" t="s">
        <v>16</v>
      </c>
      <c r="O55" s="596" t="s">
        <v>16</v>
      </c>
      <c r="P55" s="596" t="s">
        <v>16</v>
      </c>
      <c r="Q55" s="596" t="s">
        <v>16</v>
      </c>
      <c r="R55" s="596" t="s">
        <v>16</v>
      </c>
      <c r="S55" s="597" t="s">
        <v>16</v>
      </c>
      <c r="T55" s="597" t="s">
        <v>16</v>
      </c>
      <c r="U55" s="597" t="s">
        <v>16</v>
      </c>
      <c r="V55" s="597" t="s">
        <v>16</v>
      </c>
      <c r="W55" s="382" t="s">
        <v>174</v>
      </c>
      <c r="X55" s="382" t="s">
        <v>37</v>
      </c>
      <c r="Y55" s="383"/>
    </row>
    <row r="56" spans="1:27" s="315" customFormat="1" ht="66" customHeight="1">
      <c r="A56" s="756"/>
      <c r="B56" s="756"/>
      <c r="C56" s="756"/>
      <c r="D56" s="756"/>
      <c r="E56" s="757"/>
      <c r="F56" s="759"/>
      <c r="G56" s="382" t="s">
        <v>439</v>
      </c>
      <c r="H56" s="557" t="s">
        <v>175</v>
      </c>
      <c r="I56" s="997"/>
      <c r="J56" s="612" t="s">
        <v>16</v>
      </c>
      <c r="K56" s="595" t="s">
        <v>16</v>
      </c>
      <c r="L56" s="595" t="s">
        <v>16</v>
      </c>
      <c r="M56" s="595" t="s">
        <v>16</v>
      </c>
      <c r="N56" s="595" t="s">
        <v>16</v>
      </c>
      <c r="O56" s="596" t="s">
        <v>16</v>
      </c>
      <c r="P56" s="596" t="s">
        <v>16</v>
      </c>
      <c r="Q56" s="596" t="s">
        <v>16</v>
      </c>
      <c r="R56" s="596" t="s">
        <v>16</v>
      </c>
      <c r="S56" s="597" t="s">
        <v>16</v>
      </c>
      <c r="T56" s="597" t="s">
        <v>16</v>
      </c>
      <c r="U56" s="597" t="s">
        <v>16</v>
      </c>
      <c r="V56" s="597" t="s">
        <v>16</v>
      </c>
      <c r="W56" s="382" t="s">
        <v>174</v>
      </c>
      <c r="X56" s="362">
        <v>1</v>
      </c>
      <c r="Y56" s="383"/>
    </row>
    <row r="57" spans="1:27" s="315" customFormat="1" ht="52.5" customHeight="1">
      <c r="A57" s="756"/>
      <c r="B57" s="756"/>
      <c r="C57" s="756"/>
      <c r="D57" s="756"/>
      <c r="E57" s="757"/>
      <c r="F57" s="759"/>
      <c r="G57" s="382" t="s">
        <v>440</v>
      </c>
      <c r="H57" s="558" t="s">
        <v>825</v>
      </c>
      <c r="I57" s="997"/>
      <c r="J57" s="612" t="s">
        <v>16</v>
      </c>
      <c r="K57" s="595" t="s">
        <v>16</v>
      </c>
      <c r="L57" s="595" t="s">
        <v>16</v>
      </c>
      <c r="M57" s="595" t="s">
        <v>16</v>
      </c>
      <c r="N57" s="595" t="s">
        <v>16</v>
      </c>
      <c r="O57" s="596" t="s">
        <v>16</v>
      </c>
      <c r="P57" s="596" t="s">
        <v>16</v>
      </c>
      <c r="Q57" s="596" t="s">
        <v>16</v>
      </c>
      <c r="R57" s="596" t="s">
        <v>16</v>
      </c>
      <c r="S57" s="597" t="s">
        <v>16</v>
      </c>
      <c r="T57" s="597" t="s">
        <v>16</v>
      </c>
      <c r="U57" s="597" t="s">
        <v>16</v>
      </c>
      <c r="V57" s="597" t="s">
        <v>16</v>
      </c>
      <c r="W57" s="382"/>
      <c r="X57" s="362"/>
      <c r="Y57" s="383"/>
    </row>
    <row r="58" spans="1:27" s="315" customFormat="1" ht="37.5" customHeight="1">
      <c r="A58" s="756"/>
      <c r="B58" s="756"/>
      <c r="C58" s="756"/>
      <c r="D58" s="756"/>
      <c r="E58" s="757"/>
      <c r="F58" s="759"/>
      <c r="G58" s="653" t="s">
        <v>441</v>
      </c>
      <c r="H58" s="557" t="s">
        <v>176</v>
      </c>
      <c r="I58" s="997"/>
      <c r="J58" s="612" t="s">
        <v>16</v>
      </c>
      <c r="K58" s="203" t="s">
        <v>37</v>
      </c>
      <c r="L58" s="203" t="s">
        <v>37</v>
      </c>
      <c r="M58" s="509"/>
      <c r="N58" s="595" t="s">
        <v>16</v>
      </c>
      <c r="O58" s="507"/>
      <c r="P58" s="204"/>
      <c r="Q58" s="204"/>
      <c r="R58" s="596" t="s">
        <v>16</v>
      </c>
      <c r="S58" s="208"/>
      <c r="T58" s="508"/>
      <c r="U58" s="508"/>
      <c r="V58" s="597" t="s">
        <v>16</v>
      </c>
      <c r="W58" s="382" t="s">
        <v>177</v>
      </c>
      <c r="X58" s="362">
        <v>2</v>
      </c>
      <c r="Y58" s="385" t="s">
        <v>37</v>
      </c>
    </row>
    <row r="59" spans="1:27" s="315" customFormat="1" ht="42" customHeight="1">
      <c r="A59" s="756"/>
      <c r="B59" s="756"/>
      <c r="C59" s="756"/>
      <c r="D59" s="756"/>
      <c r="E59" s="757"/>
      <c r="F59" s="759"/>
      <c r="G59" s="653" t="s">
        <v>442</v>
      </c>
      <c r="H59" s="559" t="s">
        <v>178</v>
      </c>
      <c r="I59" s="997"/>
      <c r="J59" s="233" t="s">
        <v>37</v>
      </c>
      <c r="K59" s="595"/>
      <c r="L59" s="595" t="s">
        <v>16</v>
      </c>
      <c r="M59" s="595"/>
      <c r="N59" s="234"/>
      <c r="O59" s="235"/>
      <c r="P59" s="235"/>
      <c r="Q59" s="613"/>
      <c r="R59" s="613"/>
      <c r="S59" s="614"/>
      <c r="T59" s="614"/>
      <c r="U59" s="614"/>
      <c r="V59" s="614"/>
      <c r="W59" s="382" t="s">
        <v>177</v>
      </c>
      <c r="X59" s="362"/>
      <c r="Y59" s="385"/>
    </row>
    <row r="60" spans="1:27" s="315" customFormat="1" ht="28.5" customHeight="1">
      <c r="A60" s="756"/>
      <c r="B60" s="756"/>
      <c r="C60" s="756"/>
      <c r="D60" s="756"/>
      <c r="E60" s="757"/>
      <c r="F60" s="759"/>
      <c r="G60" s="653" t="s">
        <v>443</v>
      </c>
      <c r="H60" s="560" t="s">
        <v>179</v>
      </c>
      <c r="I60" s="997"/>
      <c r="J60" s="615"/>
      <c r="K60" s="234" t="s">
        <v>37</v>
      </c>
      <c r="L60" s="595" t="s">
        <v>16</v>
      </c>
      <c r="M60" s="595" t="s">
        <v>16</v>
      </c>
      <c r="N60" s="616"/>
      <c r="O60" s="613"/>
      <c r="P60" s="235"/>
      <c r="Q60" s="235"/>
      <c r="R60" s="235"/>
      <c r="S60" s="239"/>
      <c r="T60" s="614"/>
      <c r="U60" s="614"/>
      <c r="V60" s="614"/>
      <c r="W60" s="382" t="s">
        <v>180</v>
      </c>
      <c r="X60" s="362"/>
      <c r="Y60" s="385"/>
    </row>
    <row r="61" spans="1:27" s="315" customFormat="1" ht="39.75" customHeight="1">
      <c r="A61" s="756"/>
      <c r="B61" s="756"/>
      <c r="C61" s="756"/>
      <c r="D61" s="756"/>
      <c r="E61" s="757"/>
      <c r="F61" s="759"/>
      <c r="G61" s="653" t="s">
        <v>444</v>
      </c>
      <c r="H61" s="560" t="s">
        <v>181</v>
      </c>
      <c r="I61" s="997"/>
      <c r="J61" s="615"/>
      <c r="K61" s="234" t="s">
        <v>37</v>
      </c>
      <c r="L61" s="234" t="s">
        <v>37</v>
      </c>
      <c r="M61" s="616"/>
      <c r="N61" s="595" t="s">
        <v>16</v>
      </c>
      <c r="O61" s="613"/>
      <c r="P61" s="613"/>
      <c r="Q61" s="613"/>
      <c r="R61" s="613"/>
      <c r="S61" s="614"/>
      <c r="T61" s="614"/>
      <c r="U61" s="614"/>
      <c r="V61" s="614"/>
      <c r="W61" s="382" t="s">
        <v>177</v>
      </c>
      <c r="X61" s="362"/>
      <c r="Y61" s="385"/>
    </row>
    <row r="62" spans="1:27" s="315" customFormat="1" ht="42" customHeight="1">
      <c r="A62" s="756"/>
      <c r="B62" s="756"/>
      <c r="C62" s="756"/>
      <c r="D62" s="756"/>
      <c r="E62" s="757"/>
      <c r="F62" s="759"/>
      <c r="G62" s="653" t="s">
        <v>445</v>
      </c>
      <c r="H62" s="560" t="s">
        <v>182</v>
      </c>
      <c r="I62" s="997"/>
      <c r="J62" s="615"/>
      <c r="K62" s="616"/>
      <c r="L62" s="616"/>
      <c r="M62" s="234" t="s">
        <v>37</v>
      </c>
      <c r="N62" s="234" t="s">
        <v>37</v>
      </c>
      <c r="O62" s="612" t="s">
        <v>16</v>
      </c>
      <c r="P62" s="613"/>
      <c r="Q62" s="613"/>
      <c r="R62" s="613"/>
      <c r="S62" s="614"/>
      <c r="T62" s="614"/>
      <c r="U62" s="614"/>
      <c r="V62" s="614"/>
      <c r="W62" s="382" t="s">
        <v>177</v>
      </c>
      <c r="X62" s="362">
        <v>7</v>
      </c>
      <c r="Y62" s="385"/>
    </row>
    <row r="63" spans="1:27" s="315" customFormat="1" ht="18.75" customHeight="1">
      <c r="A63" s="756"/>
      <c r="B63" s="756"/>
      <c r="C63" s="756"/>
      <c r="D63" s="756"/>
      <c r="E63" s="757"/>
      <c r="F63" s="759"/>
      <c r="G63" s="653" t="s">
        <v>446</v>
      </c>
      <c r="H63" s="560" t="s">
        <v>183</v>
      </c>
      <c r="I63" s="997"/>
      <c r="J63" s="615"/>
      <c r="K63" s="616"/>
      <c r="L63" s="616"/>
      <c r="M63" s="234" t="s">
        <v>37</v>
      </c>
      <c r="N63" s="234" t="s">
        <v>37</v>
      </c>
      <c r="O63" s="612" t="s">
        <v>16</v>
      </c>
      <c r="P63" s="235" t="s">
        <v>37</v>
      </c>
      <c r="Q63" s="612" t="s">
        <v>16</v>
      </c>
      <c r="R63" s="235" t="s">
        <v>37</v>
      </c>
      <c r="S63" s="597" t="s">
        <v>16</v>
      </c>
      <c r="T63" s="239" t="s">
        <v>37</v>
      </c>
      <c r="U63" s="597" t="s">
        <v>16</v>
      </c>
      <c r="V63" s="239" t="s">
        <v>37</v>
      </c>
      <c r="W63" s="382" t="s">
        <v>184</v>
      </c>
      <c r="X63" s="362">
        <v>8</v>
      </c>
      <c r="Y63" s="385"/>
    </row>
    <row r="64" spans="1:27" s="315" customFormat="1" ht="94.5" customHeight="1">
      <c r="A64" s="756"/>
      <c r="B64" s="756"/>
      <c r="C64" s="756"/>
      <c r="D64" s="756"/>
      <c r="E64" s="757"/>
      <c r="F64" s="759"/>
      <c r="G64" s="653" t="s">
        <v>447</v>
      </c>
      <c r="H64" s="562" t="s">
        <v>826</v>
      </c>
      <c r="I64" s="997"/>
      <c r="J64" s="612" t="s">
        <v>16</v>
      </c>
      <c r="K64" s="595" t="s">
        <v>16</v>
      </c>
      <c r="L64" s="595" t="s">
        <v>16</v>
      </c>
      <c r="M64" s="595" t="s">
        <v>16</v>
      </c>
      <c r="N64" s="595" t="s">
        <v>16</v>
      </c>
      <c r="O64" s="596" t="s">
        <v>16</v>
      </c>
      <c r="P64" s="596" t="s">
        <v>16</v>
      </c>
      <c r="Q64" s="596" t="s">
        <v>16</v>
      </c>
      <c r="R64" s="596" t="s">
        <v>16</v>
      </c>
      <c r="S64" s="597" t="s">
        <v>16</v>
      </c>
      <c r="T64" s="597" t="s">
        <v>16</v>
      </c>
      <c r="U64" s="597" t="s">
        <v>16</v>
      </c>
      <c r="V64" s="597" t="s">
        <v>16</v>
      </c>
      <c r="W64" s="382" t="s">
        <v>174</v>
      </c>
      <c r="X64" s="382" t="s">
        <v>37</v>
      </c>
      <c r="Y64" s="383"/>
    </row>
    <row r="65" spans="1:25" s="315" customFormat="1" ht="39.75" customHeight="1">
      <c r="A65" s="756"/>
      <c r="B65" s="756"/>
      <c r="C65" s="756"/>
      <c r="D65" s="756"/>
      <c r="E65" s="757"/>
      <c r="F65" s="759"/>
      <c r="G65" s="653" t="s">
        <v>448</v>
      </c>
      <c r="H65" s="562" t="s">
        <v>185</v>
      </c>
      <c r="I65" s="997"/>
      <c r="J65" s="612" t="s">
        <v>16</v>
      </c>
      <c r="K65" s="203" t="s">
        <v>37</v>
      </c>
      <c r="L65" s="203" t="s">
        <v>37</v>
      </c>
      <c r="M65" s="509"/>
      <c r="N65" s="595" t="s">
        <v>16</v>
      </c>
      <c r="O65" s="507"/>
      <c r="P65" s="204"/>
      <c r="Q65" s="204"/>
      <c r="R65" s="596" t="s">
        <v>16</v>
      </c>
      <c r="S65" s="208"/>
      <c r="T65" s="508"/>
      <c r="U65" s="508"/>
      <c r="V65" s="597" t="s">
        <v>16</v>
      </c>
      <c r="W65" s="382" t="s">
        <v>177</v>
      </c>
      <c r="X65" s="362">
        <v>11</v>
      </c>
      <c r="Y65" s="383"/>
    </row>
    <row r="66" spans="1:25" s="315" customFormat="1" ht="19.5" customHeight="1">
      <c r="A66" s="883"/>
      <c r="B66" s="883"/>
      <c r="C66" s="883"/>
      <c r="D66" s="883"/>
      <c r="E66" s="884"/>
      <c r="F66" s="885"/>
      <c r="G66" s="653" t="s">
        <v>449</v>
      </c>
      <c r="H66" s="562" t="s">
        <v>186</v>
      </c>
      <c r="I66" s="998"/>
      <c r="J66" s="612" t="s">
        <v>16</v>
      </c>
      <c r="K66" s="203" t="s">
        <v>37</v>
      </c>
      <c r="L66" s="203" t="s">
        <v>37</v>
      </c>
      <c r="M66" s="509"/>
      <c r="N66" s="595" t="s">
        <v>16</v>
      </c>
      <c r="O66" s="507"/>
      <c r="P66" s="204"/>
      <c r="Q66" s="204"/>
      <c r="R66" s="596" t="s">
        <v>16</v>
      </c>
      <c r="S66" s="208"/>
      <c r="T66" s="508"/>
      <c r="U66" s="508"/>
      <c r="V66" s="597" t="s">
        <v>16</v>
      </c>
      <c r="W66" s="382"/>
      <c r="X66" s="362">
        <v>12</v>
      </c>
      <c r="Y66" s="383" t="s">
        <v>37</v>
      </c>
    </row>
    <row r="67" spans="1:25" s="564" customFormat="1" ht="24">
      <c r="A67" s="1028" t="s">
        <v>827</v>
      </c>
      <c r="B67" s="1029"/>
      <c r="C67" s="1029"/>
      <c r="D67" s="1029"/>
      <c r="E67" s="1030"/>
      <c r="F67" s="425"/>
      <c r="G67" s="653" t="s">
        <v>450</v>
      </c>
      <c r="H67" s="563" t="s">
        <v>187</v>
      </c>
      <c r="I67" s="1032" t="s">
        <v>188</v>
      </c>
      <c r="J67" s="612" t="s">
        <v>16</v>
      </c>
      <c r="K67" s="595" t="s">
        <v>16</v>
      </c>
      <c r="L67" s="595" t="s">
        <v>16</v>
      </c>
      <c r="M67" s="595" t="s">
        <v>16</v>
      </c>
      <c r="N67" s="595" t="s">
        <v>16</v>
      </c>
      <c r="O67" s="596" t="s">
        <v>16</v>
      </c>
      <c r="P67" s="596" t="s">
        <v>16</v>
      </c>
      <c r="Q67" s="596" t="s">
        <v>16</v>
      </c>
      <c r="R67" s="596" t="s">
        <v>16</v>
      </c>
      <c r="S67" s="597" t="s">
        <v>16</v>
      </c>
      <c r="T67" s="597" t="s">
        <v>16</v>
      </c>
      <c r="U67" s="597" t="s">
        <v>16</v>
      </c>
      <c r="V67" s="597" t="s">
        <v>16</v>
      </c>
      <c r="W67" s="382" t="s">
        <v>828</v>
      </c>
      <c r="X67" s="607"/>
      <c r="Y67" s="551"/>
    </row>
    <row r="68" spans="1:25" s="315" customFormat="1" ht="24">
      <c r="A68" s="1031"/>
      <c r="B68" s="756"/>
      <c r="C68" s="756"/>
      <c r="D68" s="756"/>
      <c r="E68" s="757"/>
      <c r="F68" s="382"/>
      <c r="G68" s="653" t="s">
        <v>451</v>
      </c>
      <c r="H68" s="565" t="s">
        <v>189</v>
      </c>
      <c r="I68" s="759"/>
      <c r="J68" s="617"/>
      <c r="K68" s="595" t="s">
        <v>16</v>
      </c>
      <c r="L68" s="203"/>
      <c r="M68" s="509"/>
      <c r="N68" s="595"/>
      <c r="O68" s="507"/>
      <c r="P68" s="204"/>
      <c r="Q68" s="204"/>
      <c r="R68" s="596"/>
      <c r="S68" s="208"/>
      <c r="T68" s="508"/>
      <c r="U68" s="508"/>
      <c r="V68" s="597"/>
      <c r="W68" s="382" t="s">
        <v>190</v>
      </c>
      <c r="X68" s="607"/>
      <c r="Y68" s="551"/>
    </row>
    <row r="69" spans="1:25" s="315" customFormat="1" ht="42.75" customHeight="1">
      <c r="A69" s="1031"/>
      <c r="B69" s="756"/>
      <c r="C69" s="756"/>
      <c r="D69" s="756"/>
      <c r="E69" s="757"/>
      <c r="F69" s="382"/>
      <c r="G69" s="382" t="s">
        <v>452</v>
      </c>
      <c r="H69" s="565" t="s">
        <v>191</v>
      </c>
      <c r="I69" s="759"/>
      <c r="J69" s="617"/>
      <c r="K69" s="618"/>
      <c r="L69" s="595" t="s">
        <v>16</v>
      </c>
      <c r="M69" s="509"/>
      <c r="N69" s="595"/>
      <c r="O69" s="507"/>
      <c r="P69" s="204"/>
      <c r="Q69" s="204"/>
      <c r="R69" s="596"/>
      <c r="S69" s="208"/>
      <c r="T69" s="508"/>
      <c r="U69" s="508"/>
      <c r="V69" s="597"/>
      <c r="W69" s="382" t="s">
        <v>190</v>
      </c>
      <c r="X69" s="424" t="s">
        <v>192</v>
      </c>
      <c r="Y69" s="551"/>
    </row>
    <row r="70" spans="1:25" s="315" customFormat="1" ht="48">
      <c r="A70" s="1031"/>
      <c r="B70" s="756"/>
      <c r="C70" s="756"/>
      <c r="D70" s="756"/>
      <c r="E70" s="757"/>
      <c r="F70" s="382"/>
      <c r="G70" s="382" t="s">
        <v>453</v>
      </c>
      <c r="H70" s="565" t="s">
        <v>193</v>
      </c>
      <c r="I70" s="759"/>
      <c r="J70" s="617"/>
      <c r="K70" s="618"/>
      <c r="L70" s="203"/>
      <c r="M70" s="595" t="s">
        <v>16</v>
      </c>
      <c r="N70" s="595" t="s">
        <v>16</v>
      </c>
      <c r="O70" s="596" t="s">
        <v>16</v>
      </c>
      <c r="P70" s="596" t="s">
        <v>16</v>
      </c>
      <c r="Q70" s="596" t="s">
        <v>16</v>
      </c>
      <c r="R70" s="596" t="s">
        <v>16</v>
      </c>
      <c r="S70" s="597" t="s">
        <v>16</v>
      </c>
      <c r="T70" s="597" t="s">
        <v>16</v>
      </c>
      <c r="U70" s="597" t="s">
        <v>16</v>
      </c>
      <c r="V70" s="597" t="s">
        <v>16</v>
      </c>
      <c r="W70" s="382"/>
      <c r="X70" s="424" t="s">
        <v>192</v>
      </c>
      <c r="Y70" s="551"/>
    </row>
    <row r="71" spans="1:25" s="315" customFormat="1" ht="48">
      <c r="A71" s="1031"/>
      <c r="B71" s="756"/>
      <c r="C71" s="756"/>
      <c r="D71" s="756"/>
      <c r="E71" s="757"/>
      <c r="F71" s="382"/>
      <c r="G71" s="382" t="s">
        <v>454</v>
      </c>
      <c r="H71" s="565" t="s">
        <v>829</v>
      </c>
      <c r="I71" s="759"/>
      <c r="J71" s="617"/>
      <c r="K71" s="618"/>
      <c r="L71" s="595" t="s">
        <v>16</v>
      </c>
      <c r="M71" s="509"/>
      <c r="N71" s="595" t="s">
        <v>16</v>
      </c>
      <c r="O71" s="507"/>
      <c r="P71" s="204"/>
      <c r="Q71" s="204"/>
      <c r="R71" s="596" t="s">
        <v>16</v>
      </c>
      <c r="S71" s="208"/>
      <c r="T71" s="508"/>
      <c r="U71" s="597" t="s">
        <v>16</v>
      </c>
      <c r="V71" s="597"/>
      <c r="W71" s="382" t="s">
        <v>830</v>
      </c>
      <c r="X71" s="607"/>
      <c r="Y71" s="551"/>
    </row>
    <row r="72" spans="1:25" s="315" customFormat="1" ht="37.5" customHeight="1">
      <c r="A72" s="1031"/>
      <c r="B72" s="756"/>
      <c r="C72" s="756"/>
      <c r="D72" s="756"/>
      <c r="E72" s="757"/>
      <c r="F72" s="546"/>
      <c r="G72" s="382" t="s">
        <v>455</v>
      </c>
      <c r="H72" s="566" t="s">
        <v>194</v>
      </c>
      <c r="I72" s="759"/>
      <c r="J72" s="612"/>
      <c r="K72" s="619"/>
      <c r="L72" s="620"/>
      <c r="M72" s="621" t="s">
        <v>16</v>
      </c>
      <c r="N72" s="621"/>
      <c r="O72" s="622" t="s">
        <v>16</v>
      </c>
      <c r="P72" s="623"/>
      <c r="Q72" s="622" t="s">
        <v>16</v>
      </c>
      <c r="R72" s="622"/>
      <c r="S72" s="624" t="s">
        <v>16</v>
      </c>
      <c r="T72" s="625"/>
      <c r="U72" s="624" t="s">
        <v>16</v>
      </c>
      <c r="V72" s="624"/>
      <c r="W72" s="382"/>
      <c r="X72" s="608" t="s">
        <v>195</v>
      </c>
      <c r="Y72" s="551"/>
    </row>
    <row r="73" spans="1:25" s="315" customFormat="1" ht="26.25" customHeight="1">
      <c r="A73" s="1031" t="s">
        <v>831</v>
      </c>
      <c r="B73" s="756"/>
      <c r="C73" s="756"/>
      <c r="D73" s="756"/>
      <c r="E73" s="757"/>
      <c r="F73" s="546"/>
      <c r="G73" s="382" t="s">
        <v>456</v>
      </c>
      <c r="H73" s="567" t="s">
        <v>196</v>
      </c>
      <c r="I73" s="609" t="s">
        <v>197</v>
      </c>
      <c r="J73" s="612" t="s">
        <v>16</v>
      </c>
      <c r="K73" s="619"/>
      <c r="L73" s="620"/>
      <c r="M73" s="621"/>
      <c r="N73" s="621"/>
      <c r="O73" s="622"/>
      <c r="P73" s="623"/>
      <c r="Q73" s="622"/>
      <c r="R73" s="622"/>
      <c r="S73" s="624"/>
      <c r="T73" s="625"/>
      <c r="U73" s="624"/>
      <c r="V73" s="624"/>
      <c r="W73" s="360"/>
      <c r="X73" s="608"/>
      <c r="Y73" s="551"/>
    </row>
    <row r="74" spans="1:25" s="315" customFormat="1" ht="24.75" customHeight="1">
      <c r="A74" s="568"/>
      <c r="B74" s="549"/>
      <c r="C74" s="549"/>
      <c r="D74" s="549"/>
      <c r="E74" s="549"/>
      <c r="F74" s="546"/>
      <c r="G74" s="382" t="s">
        <v>457</v>
      </c>
      <c r="H74" s="567" t="s">
        <v>198</v>
      </c>
      <c r="I74" s="609"/>
      <c r="J74" s="612"/>
      <c r="K74" s="621" t="s">
        <v>16</v>
      </c>
      <c r="L74" s="621"/>
      <c r="M74" s="621"/>
      <c r="N74" s="621"/>
      <c r="O74" s="622"/>
      <c r="P74" s="623"/>
      <c r="Q74" s="622"/>
      <c r="R74" s="622"/>
      <c r="S74" s="624"/>
      <c r="T74" s="625"/>
      <c r="U74" s="624"/>
      <c r="V74" s="624"/>
      <c r="W74" s="546"/>
      <c r="X74" s="610"/>
      <c r="Y74" s="551"/>
    </row>
    <row r="75" spans="1:25" s="315" customFormat="1" ht="24">
      <c r="A75" s="568"/>
      <c r="B75" s="549"/>
      <c r="C75" s="549"/>
      <c r="D75" s="549"/>
      <c r="E75" s="549"/>
      <c r="F75" s="546"/>
      <c r="G75" s="382" t="s">
        <v>458</v>
      </c>
      <c r="H75" s="567" t="s">
        <v>199</v>
      </c>
      <c r="I75" s="609"/>
      <c r="J75" s="612"/>
      <c r="K75" s="621" t="s">
        <v>16</v>
      </c>
      <c r="L75" s="621" t="s">
        <v>16</v>
      </c>
      <c r="M75" s="621" t="s">
        <v>16</v>
      </c>
      <c r="N75" s="621" t="s">
        <v>16</v>
      </c>
      <c r="O75" s="622"/>
      <c r="P75" s="622" t="s">
        <v>16</v>
      </c>
      <c r="Q75" s="622"/>
      <c r="R75" s="622" t="s">
        <v>16</v>
      </c>
      <c r="S75" s="624"/>
      <c r="T75" s="624" t="s">
        <v>16</v>
      </c>
      <c r="U75" s="624"/>
      <c r="V75" s="624" t="s">
        <v>16</v>
      </c>
      <c r="W75" s="546" t="s">
        <v>200</v>
      </c>
      <c r="X75" s="610" t="s">
        <v>201</v>
      </c>
      <c r="Y75" s="551"/>
    </row>
    <row r="76" spans="1:25" s="315" customFormat="1" ht="30" customHeight="1">
      <c r="A76" s="568"/>
      <c r="B76" s="549"/>
      <c r="C76" s="549"/>
      <c r="D76" s="549"/>
      <c r="E76" s="549"/>
      <c r="F76" s="546"/>
      <c r="G76" s="382" t="s">
        <v>459</v>
      </c>
      <c r="H76" s="569" t="s">
        <v>202</v>
      </c>
      <c r="I76" s="609"/>
      <c r="J76" s="612"/>
      <c r="K76" s="621" t="s">
        <v>16</v>
      </c>
      <c r="L76" s="621" t="s">
        <v>16</v>
      </c>
      <c r="M76" s="621"/>
      <c r="N76" s="621"/>
      <c r="O76" s="622"/>
      <c r="P76" s="623"/>
      <c r="Q76" s="622"/>
      <c r="R76" s="622"/>
      <c r="S76" s="624"/>
      <c r="T76" s="625"/>
      <c r="U76" s="624"/>
      <c r="V76" s="624"/>
      <c r="W76" s="546" t="s">
        <v>203</v>
      </c>
      <c r="X76" s="610" t="s">
        <v>204</v>
      </c>
      <c r="Y76" s="551"/>
    </row>
    <row r="77" spans="1:25" s="315" customFormat="1" ht="44.25" customHeight="1">
      <c r="A77" s="568"/>
      <c r="B77" s="549"/>
      <c r="C77" s="549"/>
      <c r="D77" s="549"/>
      <c r="E77" s="549"/>
      <c r="F77" s="546"/>
      <c r="G77" s="382" t="s">
        <v>460</v>
      </c>
      <c r="H77" s="570" t="s">
        <v>205</v>
      </c>
      <c r="I77" s="609"/>
      <c r="J77" s="612"/>
      <c r="K77" s="619"/>
      <c r="L77" s="621" t="s">
        <v>16</v>
      </c>
      <c r="M77" s="621" t="s">
        <v>16</v>
      </c>
      <c r="N77" s="621"/>
      <c r="O77" s="622"/>
      <c r="P77" s="623"/>
      <c r="Q77" s="622"/>
      <c r="R77" s="622"/>
      <c r="S77" s="624"/>
      <c r="T77" s="625"/>
      <c r="U77" s="624"/>
      <c r="V77" s="624"/>
      <c r="W77" s="546" t="s">
        <v>206</v>
      </c>
      <c r="X77" s="610" t="s">
        <v>204</v>
      </c>
      <c r="Y77" s="551"/>
    </row>
    <row r="78" spans="1:25" s="315" customFormat="1" ht="25.5" customHeight="1">
      <c r="A78" s="568"/>
      <c r="B78" s="549"/>
      <c r="C78" s="549"/>
      <c r="D78" s="549"/>
      <c r="E78" s="549"/>
      <c r="F78" s="546"/>
      <c r="G78" s="382" t="s">
        <v>461</v>
      </c>
      <c r="H78" s="571" t="s">
        <v>207</v>
      </c>
      <c r="I78" s="522"/>
      <c r="J78" s="612"/>
      <c r="K78" s="619"/>
      <c r="L78" s="621" t="s">
        <v>16</v>
      </c>
      <c r="M78" s="621" t="s">
        <v>16</v>
      </c>
      <c r="N78" s="621"/>
      <c r="O78" s="622"/>
      <c r="P78" s="623"/>
      <c r="Q78" s="622"/>
      <c r="R78" s="622"/>
      <c r="S78" s="624"/>
      <c r="T78" s="625"/>
      <c r="U78" s="624"/>
      <c r="V78" s="624"/>
      <c r="W78" s="546"/>
      <c r="X78" s="610" t="s">
        <v>204</v>
      </c>
      <c r="Y78" s="551"/>
    </row>
    <row r="79" spans="1:25" s="315" customFormat="1" ht="24">
      <c r="A79" s="568"/>
      <c r="B79" s="549"/>
      <c r="C79" s="549"/>
      <c r="D79" s="549"/>
      <c r="E79" s="549"/>
      <c r="F79" s="546"/>
      <c r="G79" s="382" t="s">
        <v>462</v>
      </c>
      <c r="H79" s="571" t="s">
        <v>208</v>
      </c>
      <c r="I79" s="522"/>
      <c r="J79" s="612"/>
      <c r="K79" s="619"/>
      <c r="L79" s="620"/>
      <c r="M79" s="621" t="s">
        <v>16</v>
      </c>
      <c r="N79" s="621" t="s">
        <v>16</v>
      </c>
      <c r="O79" s="622"/>
      <c r="P79" s="623"/>
      <c r="Q79" s="622"/>
      <c r="R79" s="622"/>
      <c r="S79" s="624"/>
      <c r="T79" s="625"/>
      <c r="U79" s="624"/>
      <c r="V79" s="624"/>
      <c r="W79" s="546" t="s">
        <v>206</v>
      </c>
      <c r="X79" s="610" t="s">
        <v>209</v>
      </c>
      <c r="Y79" s="551"/>
    </row>
    <row r="80" spans="1:25" s="315" customFormat="1" ht="27.75" customHeight="1">
      <c r="A80" s="568"/>
      <c r="B80" s="549"/>
      <c r="C80" s="549"/>
      <c r="D80" s="549"/>
      <c r="E80" s="549"/>
      <c r="F80" s="546"/>
      <c r="G80" s="382" t="s">
        <v>463</v>
      </c>
      <c r="H80" s="572" t="s">
        <v>210</v>
      </c>
      <c r="I80" s="522"/>
      <c r="J80" s="612"/>
      <c r="K80" s="620"/>
      <c r="L80" s="620"/>
      <c r="M80" s="621"/>
      <c r="N80" s="621" t="s">
        <v>16</v>
      </c>
      <c r="O80" s="622"/>
      <c r="P80" s="623"/>
      <c r="Q80" s="622"/>
      <c r="R80" s="622"/>
      <c r="S80" s="624"/>
      <c r="T80" s="625"/>
      <c r="U80" s="624"/>
      <c r="V80" s="624"/>
      <c r="W80" s="546" t="s">
        <v>211</v>
      </c>
      <c r="X80" s="611" t="s">
        <v>212</v>
      </c>
      <c r="Y80" s="551"/>
    </row>
    <row r="81" spans="1:25" s="315" customFormat="1" ht="15.75" customHeight="1">
      <c r="A81" s="568"/>
      <c r="B81" s="549"/>
      <c r="C81" s="549"/>
      <c r="D81" s="549"/>
      <c r="E81" s="549"/>
      <c r="F81" s="546"/>
      <c r="G81" s="382" t="s">
        <v>464</v>
      </c>
      <c r="H81" s="571" t="s">
        <v>213</v>
      </c>
      <c r="I81" s="522"/>
      <c r="J81" s="612"/>
      <c r="K81" s="620"/>
      <c r="L81" s="620"/>
      <c r="M81" s="621"/>
      <c r="N81" s="621"/>
      <c r="O81" s="622" t="s">
        <v>16</v>
      </c>
      <c r="P81" s="623"/>
      <c r="Q81" s="622"/>
      <c r="R81" s="622"/>
      <c r="S81" s="624"/>
      <c r="T81" s="625"/>
      <c r="U81" s="624"/>
      <c r="V81" s="624"/>
      <c r="W81" s="546"/>
      <c r="X81" s="611" t="s">
        <v>212</v>
      </c>
      <c r="Y81" s="551"/>
    </row>
    <row r="82" spans="1:25" s="315" customFormat="1" ht="26.25" customHeight="1">
      <c r="A82" s="568"/>
      <c r="B82" s="549"/>
      <c r="C82" s="549"/>
      <c r="D82" s="549"/>
      <c r="E82" s="549"/>
      <c r="F82" s="546"/>
      <c r="G82" s="655" t="s">
        <v>465</v>
      </c>
      <c r="H82" s="572" t="s">
        <v>214</v>
      </c>
      <c r="I82" s="522"/>
      <c r="J82" s="612"/>
      <c r="K82" s="620"/>
      <c r="L82" s="620"/>
      <c r="M82" s="621"/>
      <c r="N82" s="621"/>
      <c r="O82" s="622"/>
      <c r="P82" s="623"/>
      <c r="Q82" s="624" t="s">
        <v>16</v>
      </c>
      <c r="R82" s="622"/>
      <c r="S82" s="624" t="s">
        <v>16</v>
      </c>
      <c r="T82" s="625"/>
      <c r="U82" s="624"/>
      <c r="V82" s="624"/>
      <c r="W82" s="546" t="s">
        <v>215</v>
      </c>
      <c r="X82" s="611" t="s">
        <v>216</v>
      </c>
      <c r="Y82" s="551"/>
    </row>
    <row r="83" spans="1:25" s="315" customFormat="1" ht="29.25" customHeight="1">
      <c r="A83" s="1031" t="s">
        <v>832</v>
      </c>
      <c r="B83" s="756"/>
      <c r="C83" s="756"/>
      <c r="D83" s="756"/>
      <c r="E83" s="757"/>
      <c r="F83" s="546"/>
      <c r="G83" s="382" t="s">
        <v>466</v>
      </c>
      <c r="H83" s="627" t="s">
        <v>217</v>
      </c>
      <c r="I83" s="1008" t="s">
        <v>218</v>
      </c>
      <c r="J83" s="612"/>
      <c r="K83" s="621" t="s">
        <v>16</v>
      </c>
      <c r="L83" s="620"/>
      <c r="M83" s="621"/>
      <c r="N83" s="621"/>
      <c r="O83" s="626"/>
      <c r="P83" s="626"/>
      <c r="Q83" s="626"/>
      <c r="R83" s="626"/>
      <c r="S83" s="535"/>
      <c r="T83" s="535"/>
      <c r="U83" s="535"/>
      <c r="V83" s="535"/>
      <c r="W83" s="360" t="s">
        <v>219</v>
      </c>
      <c r="X83" s="360"/>
      <c r="Y83" s="551"/>
    </row>
    <row r="84" spans="1:25" s="315" customFormat="1" ht="24">
      <c r="A84" s="568"/>
      <c r="B84" s="549"/>
      <c r="C84" s="549"/>
      <c r="D84" s="549"/>
      <c r="E84" s="549"/>
      <c r="F84" s="546"/>
      <c r="G84" s="382" t="s">
        <v>467</v>
      </c>
      <c r="H84" s="627" t="s">
        <v>220</v>
      </c>
      <c r="I84" s="997"/>
      <c r="J84" s="612"/>
      <c r="K84" s="621" t="s">
        <v>16</v>
      </c>
      <c r="L84" s="620"/>
      <c r="M84" s="621"/>
      <c r="N84" s="621"/>
      <c r="O84" s="626"/>
      <c r="P84" s="626"/>
      <c r="Q84" s="626"/>
      <c r="R84" s="626"/>
      <c r="S84" s="535"/>
      <c r="T84" s="535"/>
      <c r="U84" s="535"/>
      <c r="V84" s="535"/>
      <c r="W84" s="360" t="s">
        <v>219</v>
      </c>
      <c r="X84" s="362">
        <v>30</v>
      </c>
      <c r="Y84" s="573"/>
    </row>
    <row r="85" spans="1:25" s="315" customFormat="1" ht="24">
      <c r="A85" s="568"/>
      <c r="B85" s="549"/>
      <c r="C85" s="549"/>
      <c r="D85" s="549"/>
      <c r="E85" s="549"/>
      <c r="F85" s="546"/>
      <c r="G85" s="655" t="s">
        <v>468</v>
      </c>
      <c r="H85" s="627" t="s">
        <v>833</v>
      </c>
      <c r="I85" s="997"/>
      <c r="J85" s="612"/>
      <c r="K85" s="621" t="s">
        <v>16</v>
      </c>
      <c r="L85" s="620"/>
      <c r="M85" s="621"/>
      <c r="N85" s="621"/>
      <c r="O85" s="626"/>
      <c r="P85" s="626"/>
      <c r="Q85" s="626"/>
      <c r="R85" s="626"/>
      <c r="S85" s="535"/>
      <c r="T85" s="535"/>
      <c r="U85" s="535"/>
      <c r="V85" s="535"/>
      <c r="W85" s="360" t="s">
        <v>221</v>
      </c>
      <c r="X85" s="362">
        <v>31</v>
      </c>
      <c r="Y85" s="551"/>
    </row>
    <row r="86" spans="1:25" s="315" customFormat="1" ht="27" customHeight="1">
      <c r="A86" s="568"/>
      <c r="B86" s="549"/>
      <c r="C86" s="549"/>
      <c r="D86" s="549"/>
      <c r="E86" s="549"/>
      <c r="F86" s="382"/>
      <c r="G86" s="382" t="s">
        <v>469</v>
      </c>
      <c r="H86" s="627" t="s">
        <v>222</v>
      </c>
      <c r="I86" s="997"/>
      <c r="J86" s="612"/>
      <c r="K86" s="620"/>
      <c r="L86" s="621" t="s">
        <v>16</v>
      </c>
      <c r="M86" s="621"/>
      <c r="N86" s="621"/>
      <c r="O86" s="626"/>
      <c r="P86" s="626"/>
      <c r="Q86" s="626"/>
      <c r="R86" s="626"/>
      <c r="S86" s="535"/>
      <c r="T86" s="535"/>
      <c r="U86" s="535"/>
      <c r="V86" s="535"/>
      <c r="W86" s="360" t="s">
        <v>221</v>
      </c>
      <c r="X86" s="362">
        <v>32</v>
      </c>
      <c r="Y86" s="551"/>
    </row>
    <row r="87" spans="1:25" s="315" customFormat="1" ht="51.75" customHeight="1">
      <c r="A87" s="568"/>
      <c r="B87" s="549"/>
      <c r="C87" s="549"/>
      <c r="D87" s="549"/>
      <c r="E87" s="549"/>
      <c r="F87" s="382"/>
      <c r="G87" s="655" t="s">
        <v>470</v>
      </c>
      <c r="H87" s="684" t="s">
        <v>223</v>
      </c>
      <c r="I87" s="998"/>
      <c r="J87" s="612"/>
      <c r="K87" s="620"/>
      <c r="L87" s="621" t="s">
        <v>16</v>
      </c>
      <c r="M87" s="621"/>
      <c r="N87" s="621"/>
      <c r="O87" s="662"/>
      <c r="P87" s="662"/>
      <c r="Q87" s="662"/>
      <c r="R87" s="662"/>
      <c r="S87" s="663"/>
      <c r="T87" s="663"/>
      <c r="U87" s="663"/>
      <c r="V87" s="663"/>
      <c r="W87" s="360" t="s">
        <v>224</v>
      </c>
      <c r="X87" s="360"/>
      <c r="Y87" s="551"/>
    </row>
    <row r="88" spans="1:25" s="315" customFormat="1" ht="30" customHeight="1">
      <c r="A88" s="654"/>
      <c r="B88" s="640"/>
      <c r="C88" s="640"/>
      <c r="D88" s="640"/>
      <c r="E88" s="640"/>
      <c r="F88" s="660"/>
      <c r="G88" s="360" t="s">
        <v>876</v>
      </c>
      <c r="H88" s="360" t="s">
        <v>877</v>
      </c>
      <c r="I88" s="652"/>
      <c r="J88" s="617"/>
      <c r="K88" s="203"/>
      <c r="L88" s="595"/>
      <c r="M88" s="621" t="s">
        <v>16</v>
      </c>
      <c r="N88" s="595"/>
      <c r="O88" s="626"/>
      <c r="P88" s="626"/>
      <c r="Q88" s="626"/>
      <c r="R88" s="626"/>
      <c r="S88" s="535"/>
      <c r="T88" s="535"/>
      <c r="U88" s="535"/>
      <c r="V88" s="535"/>
      <c r="W88" s="661"/>
      <c r="X88" s="436"/>
      <c r="Y88" s="551"/>
    </row>
    <row r="89" spans="1:25" s="315" customFormat="1" ht="27" customHeight="1">
      <c r="A89" s="654"/>
      <c r="B89" s="640"/>
      <c r="C89" s="640"/>
      <c r="D89" s="640"/>
      <c r="E89" s="640"/>
      <c r="F89" s="660"/>
      <c r="G89" s="360" t="s">
        <v>878</v>
      </c>
      <c r="H89" s="360" t="s">
        <v>879</v>
      </c>
      <c r="I89" s="652"/>
      <c r="J89" s="617"/>
      <c r="K89" s="203"/>
      <c r="L89" s="595"/>
      <c r="M89" s="595"/>
      <c r="N89" s="621" t="s">
        <v>16</v>
      </c>
      <c r="O89" s="626"/>
      <c r="P89" s="626"/>
      <c r="Q89" s="626"/>
      <c r="R89" s="626"/>
      <c r="S89" s="535"/>
      <c r="T89" s="535"/>
      <c r="U89" s="535"/>
      <c r="V89" s="535"/>
      <c r="W89" s="661"/>
      <c r="X89" s="436"/>
      <c r="Y89" s="551"/>
    </row>
    <row r="90" spans="1:25" s="315" customFormat="1" ht="27" customHeight="1">
      <c r="A90" s="654"/>
      <c r="B90" s="640"/>
      <c r="C90" s="640"/>
      <c r="D90" s="640"/>
      <c r="E90" s="640"/>
      <c r="F90" s="660"/>
      <c r="G90" s="360" t="s">
        <v>880</v>
      </c>
      <c r="H90" s="360" t="s">
        <v>881</v>
      </c>
      <c r="I90" s="652"/>
      <c r="J90" s="617"/>
      <c r="K90" s="203"/>
      <c r="L90" s="595"/>
      <c r="M90" s="595"/>
      <c r="N90" s="621" t="s">
        <v>16</v>
      </c>
      <c r="O90" s="621" t="s">
        <v>16</v>
      </c>
      <c r="P90" s="626"/>
      <c r="Q90" s="626"/>
      <c r="R90" s="626"/>
      <c r="S90" s="535"/>
      <c r="T90" s="535"/>
      <c r="U90" s="535"/>
      <c r="V90" s="535"/>
      <c r="W90" s="661"/>
      <c r="X90" s="436"/>
      <c r="Y90" s="551"/>
    </row>
    <row r="91" spans="1:25" s="315" customFormat="1" ht="17.25" customHeight="1">
      <c r="A91" s="654"/>
      <c r="B91" s="640"/>
      <c r="C91" s="640"/>
      <c r="D91" s="640"/>
      <c r="E91" s="640"/>
      <c r="F91" s="660"/>
      <c r="G91" s="360" t="s">
        <v>882</v>
      </c>
      <c r="H91" s="360" t="s">
        <v>883</v>
      </c>
      <c r="I91" s="652"/>
      <c r="J91" s="617"/>
      <c r="K91" s="203"/>
      <c r="L91" s="595"/>
      <c r="M91" s="595"/>
      <c r="N91" s="595"/>
      <c r="O91" s="621" t="s">
        <v>16</v>
      </c>
      <c r="P91" s="626"/>
      <c r="Q91" s="626"/>
      <c r="R91" s="626"/>
      <c r="S91" s="535"/>
      <c r="T91" s="535"/>
      <c r="U91" s="535"/>
      <c r="V91" s="535"/>
      <c r="W91" s="661"/>
      <c r="X91" s="436"/>
      <c r="Y91" s="551"/>
    </row>
    <row r="92" spans="1:25" s="315" customFormat="1" ht="18.75" customHeight="1">
      <c r="A92" s="654"/>
      <c r="B92" s="640"/>
      <c r="C92" s="640"/>
      <c r="D92" s="640"/>
      <c r="E92" s="640"/>
      <c r="F92" s="660"/>
      <c r="G92" s="360" t="s">
        <v>884</v>
      </c>
      <c r="H92" s="360" t="s">
        <v>885</v>
      </c>
      <c r="I92" s="652"/>
      <c r="J92" s="617"/>
      <c r="K92" s="203"/>
      <c r="L92" s="595"/>
      <c r="M92" s="595"/>
      <c r="N92" s="595"/>
      <c r="O92" s="621" t="s">
        <v>16</v>
      </c>
      <c r="P92" s="626"/>
      <c r="Q92" s="626"/>
      <c r="R92" s="626"/>
      <c r="S92" s="535"/>
      <c r="T92" s="535"/>
      <c r="U92" s="535"/>
      <c r="V92" s="535"/>
      <c r="W92" s="661"/>
      <c r="X92" s="436"/>
      <c r="Y92" s="551"/>
    </row>
    <row r="93" spans="1:25" s="315" customFormat="1" ht="28.5" customHeight="1">
      <c r="A93" s="654"/>
      <c r="B93" s="640"/>
      <c r="C93" s="640"/>
      <c r="D93" s="640"/>
      <c r="E93" s="640"/>
      <c r="F93" s="660"/>
      <c r="G93" s="360" t="s">
        <v>886</v>
      </c>
      <c r="H93" s="360" t="s">
        <v>887</v>
      </c>
      <c r="I93" s="652"/>
      <c r="J93" s="617"/>
      <c r="K93" s="203"/>
      <c r="L93" s="595"/>
      <c r="M93" s="595"/>
      <c r="N93" s="595"/>
      <c r="O93" s="626"/>
      <c r="P93" s="621" t="s">
        <v>16</v>
      </c>
      <c r="Q93" s="626"/>
      <c r="R93" s="626"/>
      <c r="S93" s="535"/>
      <c r="T93" s="535"/>
      <c r="U93" s="535"/>
      <c r="V93" s="535"/>
      <c r="W93" s="661"/>
      <c r="X93" s="436"/>
      <c r="Y93" s="551"/>
    </row>
    <row r="94" spans="1:25" s="315" customFormat="1" ht="27" customHeight="1">
      <c r="A94" s="654"/>
      <c r="B94" s="640"/>
      <c r="C94" s="640"/>
      <c r="D94" s="640"/>
      <c r="E94" s="640"/>
      <c r="F94" s="660"/>
      <c r="G94" s="360" t="s">
        <v>888</v>
      </c>
      <c r="H94" s="360" t="s">
        <v>889</v>
      </c>
      <c r="I94" s="652"/>
      <c r="J94" s="617"/>
      <c r="K94" s="203"/>
      <c r="L94" s="595"/>
      <c r="M94" s="595"/>
      <c r="N94" s="595"/>
      <c r="O94" s="626"/>
      <c r="P94" s="626"/>
      <c r="Q94" s="621" t="s">
        <v>16</v>
      </c>
      <c r="R94" s="621" t="s">
        <v>16</v>
      </c>
      <c r="S94" s="621" t="s">
        <v>16</v>
      </c>
      <c r="T94" s="621" t="s">
        <v>16</v>
      </c>
      <c r="U94" s="621" t="s">
        <v>16</v>
      </c>
      <c r="V94" s="621" t="s">
        <v>16</v>
      </c>
      <c r="W94" s="661"/>
      <c r="X94" s="436"/>
      <c r="Y94" s="551"/>
    </row>
    <row r="95" spans="1:25" s="315" customFormat="1" ht="30" customHeight="1">
      <c r="A95" s="654"/>
      <c r="B95" s="640"/>
      <c r="C95" s="640"/>
      <c r="D95" s="640"/>
      <c r="E95" s="640"/>
      <c r="F95" s="660"/>
      <c r="G95" s="1038" t="s">
        <v>755</v>
      </c>
      <c r="H95" s="1038" t="s">
        <v>756</v>
      </c>
      <c r="I95" s="652"/>
      <c r="J95" s="617"/>
      <c r="K95" s="203"/>
      <c r="L95" s="595"/>
      <c r="M95" s="621" t="s">
        <v>16</v>
      </c>
      <c r="N95" s="595"/>
      <c r="O95" s="626"/>
      <c r="P95" s="626"/>
      <c r="Q95" s="626"/>
      <c r="R95" s="626"/>
      <c r="S95" s="535"/>
      <c r="T95" s="535"/>
      <c r="U95" s="535"/>
      <c r="V95" s="535"/>
      <c r="W95" s="661"/>
      <c r="X95" s="436"/>
      <c r="Y95" s="551"/>
    </row>
    <row r="96" spans="1:25" s="315" customFormat="1" ht="51.75" hidden="1" customHeight="1" thickBot="1">
      <c r="A96" s="654"/>
      <c r="B96" s="640"/>
      <c r="C96" s="640"/>
      <c r="D96" s="640"/>
      <c r="E96" s="640"/>
      <c r="F96" s="660"/>
      <c r="G96" s="1038"/>
      <c r="H96" s="1038"/>
      <c r="I96" s="652"/>
      <c r="J96" s="617"/>
      <c r="K96" s="203"/>
      <c r="L96" s="595"/>
      <c r="M96" s="595"/>
      <c r="N96" s="595"/>
      <c r="O96" s="626"/>
      <c r="P96" s="626"/>
      <c r="Q96" s="626"/>
      <c r="R96" s="626"/>
      <c r="S96" s="535"/>
      <c r="T96" s="535"/>
      <c r="U96" s="535"/>
      <c r="V96" s="535"/>
      <c r="W96" s="661"/>
      <c r="X96" s="436"/>
      <c r="Y96" s="551"/>
    </row>
    <row r="97" spans="1:56" s="315" customFormat="1" ht="285" customHeight="1">
      <c r="A97" s="721" t="s">
        <v>719</v>
      </c>
      <c r="B97" s="722"/>
      <c r="C97" s="722"/>
      <c r="D97" s="722"/>
      <c r="E97" s="722"/>
      <c r="F97" s="722"/>
      <c r="G97" s="1033"/>
      <c r="H97" s="1034"/>
      <c r="I97" s="574"/>
      <c r="J97" s="422" t="s">
        <v>834</v>
      </c>
      <c r="K97" s="1035" t="s">
        <v>797</v>
      </c>
      <c r="L97" s="1036"/>
      <c r="M97" s="1036"/>
      <c r="N97" s="1037"/>
      <c r="O97" s="1035" t="s">
        <v>798</v>
      </c>
      <c r="P97" s="1036"/>
      <c r="Q97" s="1036"/>
      <c r="R97" s="1037"/>
      <c r="S97" s="1035" t="s">
        <v>799</v>
      </c>
      <c r="T97" s="1036"/>
      <c r="U97" s="1036"/>
      <c r="V97" s="1037"/>
      <c r="W97" s="874"/>
      <c r="X97" s="875"/>
      <c r="Y97" s="764"/>
    </row>
    <row r="98" spans="1:56" s="315" customFormat="1" ht="22.5" customHeight="1" thickBot="1">
      <c r="A98" s="748" t="s">
        <v>723</v>
      </c>
      <c r="B98" s="749"/>
      <c r="C98" s="749"/>
      <c r="D98" s="749"/>
      <c r="E98" s="749"/>
      <c r="F98" s="749"/>
      <c r="G98" s="749"/>
      <c r="H98" s="750"/>
      <c r="I98" s="365"/>
      <c r="J98" s="434">
        <v>25084</v>
      </c>
      <c r="K98" s="1018">
        <v>1224396</v>
      </c>
      <c r="L98" s="1019"/>
      <c r="M98" s="1019"/>
      <c r="N98" s="1020"/>
      <c r="O98" s="1018">
        <v>1071942</v>
      </c>
      <c r="P98" s="1019"/>
      <c r="Q98" s="1019"/>
      <c r="R98" s="1020"/>
      <c r="S98" s="1018">
        <v>1031855</v>
      </c>
      <c r="T98" s="1019"/>
      <c r="U98" s="1019"/>
      <c r="V98" s="1020"/>
      <c r="W98" s="765"/>
      <c r="X98" s="766"/>
      <c r="Y98" s="767"/>
    </row>
    <row r="99" spans="1:56" s="315" customFormat="1" ht="31.5" customHeight="1">
      <c r="A99" s="638" t="s">
        <v>6</v>
      </c>
      <c r="B99" s="780" t="s">
        <v>13</v>
      </c>
      <c r="C99" s="781"/>
      <c r="D99" s="782"/>
      <c r="E99" s="398" t="s">
        <v>7</v>
      </c>
      <c r="F99" s="396" t="s">
        <v>108</v>
      </c>
      <c r="G99" s="396" t="s">
        <v>0</v>
      </c>
      <c r="H99" s="399" t="s">
        <v>8</v>
      </c>
      <c r="I99" s="399" t="s">
        <v>40</v>
      </c>
      <c r="J99" s="328" t="s">
        <v>21</v>
      </c>
      <c r="K99" s="688" t="s">
        <v>18</v>
      </c>
      <c r="L99" s="689"/>
      <c r="M99" s="689"/>
      <c r="N99" s="689"/>
      <c r="O99" s="690" t="s">
        <v>19</v>
      </c>
      <c r="P99" s="691"/>
      <c r="Q99" s="691"/>
      <c r="R99" s="691"/>
      <c r="S99" s="692" t="s">
        <v>20</v>
      </c>
      <c r="T99" s="693"/>
      <c r="U99" s="693"/>
      <c r="V99" s="693"/>
      <c r="W99" s="400" t="s">
        <v>15</v>
      </c>
      <c r="X99" s="694" t="s">
        <v>130</v>
      </c>
      <c r="Y99" s="695"/>
    </row>
    <row r="100" spans="1:56" s="315" customFormat="1" ht="22.5" customHeight="1">
      <c r="A100" s="403"/>
      <c r="B100" s="404" t="s">
        <v>30</v>
      </c>
      <c r="C100" s="405" t="s">
        <v>31</v>
      </c>
      <c r="D100" s="406" t="s">
        <v>32</v>
      </c>
      <c r="E100" s="407"/>
      <c r="F100" s="407"/>
      <c r="G100" s="544"/>
      <c r="H100" s="408"/>
      <c r="I100" s="409"/>
      <c r="J100" s="322">
        <v>41548</v>
      </c>
      <c r="K100" s="323" t="s">
        <v>9</v>
      </c>
      <c r="L100" s="323" t="s">
        <v>10</v>
      </c>
      <c r="M100" s="323" t="s">
        <v>11</v>
      </c>
      <c r="N100" s="323" t="s">
        <v>12</v>
      </c>
      <c r="O100" s="324" t="s">
        <v>9</v>
      </c>
      <c r="P100" s="324" t="s">
        <v>10</v>
      </c>
      <c r="Q100" s="324" t="s">
        <v>11</v>
      </c>
      <c r="R100" s="324" t="s">
        <v>12</v>
      </c>
      <c r="S100" s="325" t="s">
        <v>9</v>
      </c>
      <c r="T100" s="325" t="s">
        <v>10</v>
      </c>
      <c r="U100" s="325" t="s">
        <v>11</v>
      </c>
      <c r="V100" s="325" t="s">
        <v>12</v>
      </c>
      <c r="W100" s="410"/>
      <c r="X100" s="410"/>
      <c r="Y100" s="410" t="s">
        <v>0</v>
      </c>
    </row>
    <row r="101" spans="1:56" s="315" customFormat="1" ht="61.5" customHeight="1" thickBot="1">
      <c r="A101" s="262" t="s">
        <v>225</v>
      </c>
      <c r="B101" s="630"/>
      <c r="C101" s="129" t="s">
        <v>16</v>
      </c>
      <c r="D101" s="631" t="s">
        <v>37</v>
      </c>
      <c r="E101" s="776" t="s">
        <v>356</v>
      </c>
      <c r="F101" s="777"/>
      <c r="G101" s="777"/>
      <c r="H101" s="777"/>
      <c r="I101" s="777"/>
      <c r="J101" s="777"/>
      <c r="K101" s="777"/>
      <c r="L101" s="777"/>
      <c r="M101" s="777"/>
      <c r="N101" s="777"/>
      <c r="O101" s="777"/>
      <c r="P101" s="777"/>
      <c r="Q101" s="777"/>
      <c r="R101" s="777"/>
      <c r="S101" s="777"/>
      <c r="T101" s="777"/>
      <c r="U101" s="777"/>
      <c r="V101" s="777"/>
      <c r="W101" s="777"/>
      <c r="X101" s="777"/>
      <c r="Y101" s="778"/>
      <c r="Z101" s="575"/>
      <c r="AA101" s="575"/>
      <c r="AB101" s="232" t="s">
        <v>37</v>
      </c>
      <c r="AC101" s="232"/>
      <c r="AD101" s="232"/>
      <c r="AE101" s="232"/>
      <c r="AF101" s="232"/>
      <c r="AG101" s="232"/>
      <c r="AH101" s="232"/>
      <c r="AI101" s="232"/>
      <c r="AJ101" s="232"/>
      <c r="AK101" s="232"/>
      <c r="AL101" s="232"/>
      <c r="AM101" s="232"/>
      <c r="AN101" s="232"/>
      <c r="AO101" s="232"/>
      <c r="AP101" s="232"/>
      <c r="AQ101" s="232"/>
      <c r="AR101" s="232"/>
      <c r="AS101" s="232"/>
      <c r="AT101" s="232"/>
      <c r="AU101" s="232"/>
      <c r="AV101" s="232"/>
      <c r="AW101" s="232"/>
      <c r="AX101" s="232"/>
      <c r="AY101" s="232"/>
      <c r="AZ101" s="232"/>
      <c r="BA101" s="232"/>
      <c r="BB101" s="232"/>
      <c r="BC101" s="232"/>
      <c r="BD101" s="232"/>
    </row>
    <row r="102" spans="1:56" s="315" customFormat="1" ht="41.25" customHeight="1">
      <c r="A102" s="1048" t="s">
        <v>23</v>
      </c>
      <c r="B102" s="1048"/>
      <c r="C102" s="1048"/>
      <c r="D102" s="1048"/>
      <c r="E102" s="1049"/>
      <c r="F102" s="789" t="s">
        <v>37</v>
      </c>
      <c r="G102" s="240" t="s">
        <v>471</v>
      </c>
      <c r="H102" s="632" t="s">
        <v>835</v>
      </c>
      <c r="I102" s="223" t="s">
        <v>226</v>
      </c>
      <c r="J102" s="606" t="s">
        <v>37</v>
      </c>
      <c r="K102" s="595" t="s">
        <v>16</v>
      </c>
      <c r="L102" s="234"/>
      <c r="M102" s="234"/>
      <c r="N102" s="234"/>
      <c r="O102" s="235"/>
      <c r="P102" s="235"/>
      <c r="Q102" s="613"/>
      <c r="R102" s="613"/>
      <c r="S102" s="614"/>
      <c r="T102" s="614"/>
      <c r="U102" s="614"/>
      <c r="V102" s="614"/>
      <c r="W102" s="221" t="s">
        <v>227</v>
      </c>
      <c r="X102" s="389" t="s">
        <v>37</v>
      </c>
      <c r="Y102" s="577"/>
      <c r="Z102" s="232"/>
      <c r="AA102" s="232"/>
      <c r="AB102" s="232" t="s">
        <v>37</v>
      </c>
      <c r="AC102" s="232"/>
      <c r="AD102" s="232"/>
      <c r="AE102" s="232"/>
      <c r="AF102" s="232"/>
      <c r="AG102" s="232"/>
      <c r="AH102" s="232"/>
      <c r="AI102" s="232"/>
      <c r="AJ102" s="232"/>
      <c r="AK102" s="232"/>
      <c r="AL102" s="232"/>
      <c r="AM102" s="232"/>
      <c r="AN102" s="232"/>
      <c r="AO102" s="232"/>
      <c r="AP102" s="232"/>
      <c r="AQ102" s="232"/>
      <c r="AR102" s="232"/>
      <c r="AS102" s="232"/>
      <c r="AT102" s="232"/>
      <c r="AU102" s="232"/>
      <c r="AV102" s="232"/>
      <c r="AW102" s="232"/>
      <c r="AX102" s="232"/>
      <c r="AY102" s="232"/>
      <c r="AZ102" s="232"/>
      <c r="BA102" s="232"/>
      <c r="BB102" s="232"/>
      <c r="BC102" s="232"/>
      <c r="BD102" s="232"/>
    </row>
    <row r="103" spans="1:56" s="315" customFormat="1" ht="19.5" customHeight="1">
      <c r="A103" s="1050"/>
      <c r="B103" s="1050"/>
      <c r="C103" s="1050"/>
      <c r="D103" s="1050"/>
      <c r="E103" s="1051"/>
      <c r="F103" s="790"/>
      <c r="G103" s="240" t="s">
        <v>472</v>
      </c>
      <c r="H103" s="659" t="s">
        <v>228</v>
      </c>
      <c r="I103" s="222" t="s">
        <v>836</v>
      </c>
      <c r="J103" s="612" t="s">
        <v>16</v>
      </c>
      <c r="K103" s="616"/>
      <c r="L103" s="616"/>
      <c r="M103" s="234"/>
      <c r="N103" s="234"/>
      <c r="O103" s="235"/>
      <c r="P103" s="235"/>
      <c r="Q103" s="613"/>
      <c r="R103" s="613"/>
      <c r="S103" s="614"/>
      <c r="T103" s="614"/>
      <c r="U103" s="614"/>
      <c r="V103" s="614"/>
      <c r="W103" s="221"/>
      <c r="X103" s="389"/>
      <c r="Y103" s="577"/>
      <c r="Z103" s="232"/>
      <c r="AA103" s="232"/>
      <c r="AB103" s="232"/>
      <c r="AC103" s="232"/>
      <c r="AD103" s="232"/>
      <c r="AE103" s="232"/>
      <c r="AF103" s="232"/>
      <c r="AG103" s="232"/>
      <c r="AH103" s="232"/>
      <c r="AI103" s="232"/>
      <c r="AJ103" s="232"/>
      <c r="AK103" s="232"/>
      <c r="AL103" s="232"/>
      <c r="AM103" s="232"/>
      <c r="AN103" s="232"/>
      <c r="AO103" s="232"/>
      <c r="AP103" s="232"/>
      <c r="AQ103" s="232"/>
      <c r="AR103" s="232"/>
      <c r="AS103" s="232"/>
      <c r="AT103" s="232"/>
      <c r="AU103" s="232"/>
      <c r="AV103" s="232"/>
      <c r="AW103" s="232"/>
      <c r="AX103" s="232"/>
      <c r="AY103" s="232"/>
      <c r="AZ103" s="232"/>
      <c r="BA103" s="232"/>
      <c r="BB103" s="232"/>
      <c r="BC103" s="232"/>
      <c r="BD103" s="232"/>
    </row>
    <row r="104" spans="1:56" s="315" customFormat="1" ht="27.75" customHeight="1">
      <c r="A104" s="1050"/>
      <c r="B104" s="1050"/>
      <c r="C104" s="1050"/>
      <c r="D104" s="1050"/>
      <c r="E104" s="1051"/>
      <c r="F104" s="790"/>
      <c r="G104" s="240" t="s">
        <v>473</v>
      </c>
      <c r="H104" s="659" t="s">
        <v>837</v>
      </c>
      <c r="I104" s="222" t="s">
        <v>229</v>
      </c>
      <c r="J104" s="605"/>
      <c r="K104" s="616"/>
      <c r="L104" s="595" t="s">
        <v>16</v>
      </c>
      <c r="M104" s="595" t="s">
        <v>16</v>
      </c>
      <c r="N104" s="595" t="s">
        <v>16</v>
      </c>
      <c r="O104" s="612" t="s">
        <v>16</v>
      </c>
      <c r="P104" s="612" t="s">
        <v>16</v>
      </c>
      <c r="Q104" s="612" t="s">
        <v>16</v>
      </c>
      <c r="R104" s="612" t="s">
        <v>16</v>
      </c>
      <c r="S104" s="597" t="s">
        <v>16</v>
      </c>
      <c r="T104" s="597" t="s">
        <v>16</v>
      </c>
      <c r="U104" s="597" t="s">
        <v>16</v>
      </c>
      <c r="V104" s="597" t="s">
        <v>16</v>
      </c>
      <c r="W104" s="221" t="s">
        <v>215</v>
      </c>
      <c r="X104" s="577" t="s">
        <v>167</v>
      </c>
      <c r="Y104" s="577"/>
      <c r="Z104" s="232"/>
      <c r="AA104" s="232"/>
      <c r="AB104" s="232"/>
      <c r="AC104" s="232"/>
      <c r="AD104" s="232"/>
      <c r="AE104" s="232"/>
      <c r="AF104" s="232"/>
      <c r="AG104" s="232"/>
      <c r="AH104" s="232"/>
      <c r="AI104" s="232"/>
      <c r="AJ104" s="232"/>
      <c r="AK104" s="232"/>
      <c r="AL104" s="232"/>
      <c r="AM104" s="232"/>
      <c r="AN104" s="232"/>
      <c r="AO104" s="232"/>
      <c r="AP104" s="232"/>
      <c r="AQ104" s="232"/>
      <c r="AR104" s="232"/>
      <c r="AS104" s="232"/>
      <c r="AT104" s="232"/>
      <c r="AU104" s="232"/>
      <c r="AV104" s="232"/>
      <c r="AW104" s="232"/>
      <c r="AX104" s="232"/>
      <c r="AY104" s="232"/>
      <c r="AZ104" s="232"/>
      <c r="BA104" s="232"/>
      <c r="BB104" s="232"/>
      <c r="BC104" s="232"/>
      <c r="BD104" s="232"/>
    </row>
    <row r="105" spans="1:56" s="380" customFormat="1" ht="16.5" customHeight="1">
      <c r="A105" s="1050"/>
      <c r="B105" s="1050"/>
      <c r="C105" s="1050"/>
      <c r="D105" s="1050"/>
      <c r="E105" s="1051"/>
      <c r="F105" s="790"/>
      <c r="G105" s="240" t="s">
        <v>474</v>
      </c>
      <c r="H105" s="632" t="s">
        <v>230</v>
      </c>
      <c r="I105" s="632" t="s">
        <v>226</v>
      </c>
      <c r="J105" s="561"/>
      <c r="K105" s="234" t="s">
        <v>37</v>
      </c>
      <c r="L105" s="595" t="s">
        <v>16</v>
      </c>
      <c r="M105" s="595" t="s">
        <v>16</v>
      </c>
      <c r="N105" s="595" t="s">
        <v>16</v>
      </c>
      <c r="O105" s="612" t="s">
        <v>16</v>
      </c>
      <c r="P105" s="612" t="s">
        <v>16</v>
      </c>
      <c r="Q105" s="612" t="s">
        <v>16</v>
      </c>
      <c r="R105" s="612" t="s">
        <v>16</v>
      </c>
      <c r="S105" s="597" t="s">
        <v>16</v>
      </c>
      <c r="T105" s="597" t="s">
        <v>16</v>
      </c>
      <c r="U105" s="597" t="s">
        <v>16</v>
      </c>
      <c r="V105" s="597" t="s">
        <v>16</v>
      </c>
      <c r="W105" s="240"/>
      <c r="X105" s="577">
        <v>3</v>
      </c>
      <c r="Y105" s="578" t="s">
        <v>37</v>
      </c>
      <c r="Z105" s="232"/>
      <c r="AA105" s="232"/>
      <c r="AB105" s="232"/>
      <c r="AC105" s="232"/>
      <c r="AD105" s="232"/>
      <c r="AE105" s="232"/>
      <c r="AF105" s="232"/>
      <c r="AG105" s="232"/>
      <c r="AH105" s="232"/>
      <c r="AI105" s="232"/>
      <c r="AJ105" s="232"/>
      <c r="AK105" s="232"/>
      <c r="AL105" s="232"/>
      <c r="AM105" s="232"/>
      <c r="AN105" s="232"/>
      <c r="AO105" s="232"/>
      <c r="AP105" s="232"/>
      <c r="AQ105" s="232"/>
      <c r="AR105" s="232"/>
      <c r="AS105" s="232"/>
      <c r="AT105" s="232"/>
      <c r="AU105" s="232"/>
      <c r="AV105" s="232"/>
      <c r="AW105" s="232"/>
      <c r="AX105" s="232"/>
      <c r="AY105" s="232"/>
      <c r="AZ105" s="232"/>
      <c r="BA105" s="232"/>
      <c r="BB105" s="232"/>
      <c r="BC105" s="232"/>
      <c r="BD105" s="232"/>
    </row>
    <row r="106" spans="1:56" s="380" customFormat="1" ht="209.25" customHeight="1">
      <c r="A106" s="791" t="s">
        <v>745</v>
      </c>
      <c r="B106" s="792"/>
      <c r="C106" s="792"/>
      <c r="D106" s="792"/>
      <c r="E106" s="792"/>
      <c r="F106" s="792"/>
      <c r="G106" s="792"/>
      <c r="H106" s="793"/>
      <c r="I106" s="579"/>
      <c r="J106" s="580" t="s">
        <v>788</v>
      </c>
      <c r="K106" s="1052" t="s">
        <v>838</v>
      </c>
      <c r="L106" s="1053"/>
      <c r="M106" s="1053"/>
      <c r="N106" s="1054"/>
      <c r="O106" s="1055" t="s">
        <v>800</v>
      </c>
      <c r="P106" s="1053"/>
      <c r="Q106" s="1053"/>
      <c r="R106" s="1054"/>
      <c r="S106" s="1055" t="s">
        <v>789</v>
      </c>
      <c r="T106" s="1053"/>
      <c r="U106" s="1053"/>
      <c r="V106" s="1054"/>
      <c r="W106" s="1039"/>
      <c r="X106" s="1040"/>
      <c r="Y106" s="1041"/>
      <c r="Z106" s="575"/>
      <c r="AA106" s="575"/>
      <c r="AB106" s="232"/>
      <c r="AC106" s="232"/>
      <c r="AD106" s="232"/>
      <c r="AE106" s="232"/>
      <c r="AF106" s="232"/>
      <c r="AG106" s="232"/>
      <c r="AH106" s="232"/>
      <c r="AI106" s="232"/>
      <c r="AJ106" s="232"/>
      <c r="AK106" s="232"/>
      <c r="AL106" s="232"/>
      <c r="AM106" s="232"/>
      <c r="AN106" s="232"/>
      <c r="AO106" s="232"/>
      <c r="AP106" s="232"/>
      <c r="AQ106" s="232"/>
      <c r="AR106" s="232"/>
      <c r="AS106" s="232"/>
      <c r="AT106" s="232"/>
      <c r="AU106" s="232"/>
      <c r="AV106" s="232"/>
      <c r="AW106" s="232"/>
      <c r="AX106" s="232"/>
      <c r="AY106" s="232"/>
      <c r="AZ106" s="232"/>
      <c r="BA106" s="232"/>
      <c r="BB106" s="232"/>
      <c r="BC106" s="232"/>
      <c r="BD106" s="232"/>
    </row>
    <row r="107" spans="1:56" s="380" customFormat="1" ht="16" thickBot="1">
      <c r="A107" s="1045" t="s">
        <v>746</v>
      </c>
      <c r="B107" s="1046"/>
      <c r="C107" s="1046"/>
      <c r="D107" s="1046"/>
      <c r="E107" s="1046"/>
      <c r="F107" s="1046"/>
      <c r="G107" s="1046"/>
      <c r="H107" s="1047"/>
      <c r="I107" s="581"/>
      <c r="J107" s="434"/>
      <c r="K107" s="751">
        <v>409007</v>
      </c>
      <c r="L107" s="752">
        <v>578684</v>
      </c>
      <c r="M107" s="752">
        <v>578684</v>
      </c>
      <c r="N107" s="753">
        <v>630858</v>
      </c>
      <c r="O107" s="751">
        <v>337600</v>
      </c>
      <c r="P107" s="752">
        <v>578684</v>
      </c>
      <c r="Q107" s="752">
        <v>630858</v>
      </c>
      <c r="R107" s="753">
        <v>578684</v>
      </c>
      <c r="S107" s="751">
        <v>338713</v>
      </c>
      <c r="T107" s="752">
        <v>630858</v>
      </c>
      <c r="U107" s="752">
        <v>578684</v>
      </c>
      <c r="V107" s="753">
        <v>578684</v>
      </c>
      <c r="W107" s="1042"/>
      <c r="X107" s="1043"/>
      <c r="Y107" s="1044"/>
      <c r="Z107" s="575"/>
      <c r="AA107" s="575"/>
      <c r="AB107" s="232"/>
      <c r="AC107" s="232"/>
      <c r="AD107" s="232"/>
      <c r="AE107" s="232"/>
      <c r="AF107" s="232"/>
      <c r="AG107" s="232"/>
      <c r="AH107" s="232"/>
      <c r="AI107" s="232"/>
      <c r="AJ107" s="232"/>
      <c r="AK107" s="232"/>
      <c r="AL107" s="232"/>
      <c r="AM107" s="232"/>
      <c r="AN107" s="232"/>
      <c r="AO107" s="232"/>
      <c r="AP107" s="232"/>
      <c r="AQ107" s="232"/>
      <c r="AR107" s="232"/>
      <c r="AS107" s="232"/>
      <c r="AT107" s="232"/>
      <c r="AU107" s="232"/>
      <c r="AV107" s="232"/>
      <c r="AW107" s="232"/>
      <c r="AX107" s="232"/>
      <c r="AY107" s="232"/>
      <c r="AZ107" s="232"/>
      <c r="BA107" s="232"/>
      <c r="BB107" s="232"/>
      <c r="BC107" s="232"/>
      <c r="BD107" s="232"/>
    </row>
    <row r="108" spans="1:56" s="380" customFormat="1" ht="36.75" customHeight="1">
      <c r="A108" s="638" t="s">
        <v>6</v>
      </c>
      <c r="B108" s="780" t="s">
        <v>13</v>
      </c>
      <c r="C108" s="781"/>
      <c r="D108" s="782"/>
      <c r="E108" s="398" t="s">
        <v>7</v>
      </c>
      <c r="F108" s="396" t="s">
        <v>108</v>
      </c>
      <c r="G108" s="396" t="s">
        <v>0</v>
      </c>
      <c r="H108" s="399" t="s">
        <v>8</v>
      </c>
      <c r="I108" s="399" t="s">
        <v>40</v>
      </c>
      <c r="J108" s="328" t="s">
        <v>21</v>
      </c>
      <c r="K108" s="688" t="s">
        <v>18</v>
      </c>
      <c r="L108" s="689"/>
      <c r="M108" s="689"/>
      <c r="N108" s="689"/>
      <c r="O108" s="690" t="s">
        <v>19</v>
      </c>
      <c r="P108" s="691"/>
      <c r="Q108" s="691"/>
      <c r="R108" s="691"/>
      <c r="S108" s="692" t="s">
        <v>20</v>
      </c>
      <c r="T108" s="693"/>
      <c r="U108" s="693"/>
      <c r="V108" s="693"/>
      <c r="W108" s="400" t="s">
        <v>15</v>
      </c>
      <c r="X108" s="694" t="s">
        <v>130</v>
      </c>
      <c r="Y108" s="695"/>
      <c r="Z108" s="575"/>
      <c r="AA108" s="575"/>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row>
    <row r="109" spans="1:56" s="380" customFormat="1">
      <c r="A109" s="403"/>
      <c r="B109" s="404" t="s">
        <v>30</v>
      </c>
      <c r="C109" s="405" t="s">
        <v>31</v>
      </c>
      <c r="D109" s="406" t="s">
        <v>32</v>
      </c>
      <c r="E109" s="407"/>
      <c r="F109" s="407"/>
      <c r="G109" s="544"/>
      <c r="H109" s="408"/>
      <c r="I109" s="409"/>
      <c r="J109" s="322">
        <v>41548</v>
      </c>
      <c r="K109" s="323" t="s">
        <v>9</v>
      </c>
      <c r="L109" s="323" t="s">
        <v>10</v>
      </c>
      <c r="M109" s="323" t="s">
        <v>11</v>
      </c>
      <c r="N109" s="323" t="s">
        <v>12</v>
      </c>
      <c r="O109" s="324" t="s">
        <v>9</v>
      </c>
      <c r="P109" s="324" t="s">
        <v>10</v>
      </c>
      <c r="Q109" s="324" t="s">
        <v>11</v>
      </c>
      <c r="R109" s="324" t="s">
        <v>12</v>
      </c>
      <c r="S109" s="325" t="s">
        <v>9</v>
      </c>
      <c r="T109" s="325" t="s">
        <v>10</v>
      </c>
      <c r="U109" s="325" t="s">
        <v>11</v>
      </c>
      <c r="V109" s="325" t="s">
        <v>12</v>
      </c>
      <c r="W109" s="410"/>
      <c r="X109" s="410"/>
      <c r="Y109" s="410" t="s">
        <v>0</v>
      </c>
      <c r="Z109" s="575"/>
      <c r="AA109" s="575"/>
      <c r="AB109" s="232"/>
      <c r="AC109" s="232"/>
      <c r="AD109" s="232"/>
      <c r="AE109" s="232"/>
      <c r="AF109" s="232"/>
      <c r="AG109" s="232"/>
      <c r="AH109" s="232"/>
      <c r="AI109" s="232"/>
      <c r="AJ109" s="232"/>
      <c r="AK109" s="232"/>
      <c r="AL109" s="232"/>
      <c r="AM109" s="232"/>
      <c r="AN109" s="232"/>
      <c r="AO109" s="232"/>
      <c r="AP109" s="232"/>
      <c r="AQ109" s="232"/>
      <c r="AR109" s="232"/>
      <c r="AS109" s="232"/>
      <c r="AT109" s="232"/>
      <c r="AU109" s="232"/>
      <c r="AV109" s="232"/>
      <c r="AW109" s="232"/>
      <c r="AX109" s="232"/>
      <c r="AY109" s="232"/>
      <c r="AZ109" s="232"/>
      <c r="BA109" s="232"/>
      <c r="BB109" s="232"/>
      <c r="BC109" s="232"/>
      <c r="BD109" s="232"/>
    </row>
    <row r="110" spans="1:56" s="380" customFormat="1" ht="50.25" customHeight="1" thickBot="1">
      <c r="A110" s="633" t="s">
        <v>225</v>
      </c>
      <c r="B110" s="628"/>
      <c r="C110" s="139" t="s">
        <v>16</v>
      </c>
      <c r="D110" s="629"/>
      <c r="E110" s="776" t="s">
        <v>357</v>
      </c>
      <c r="F110" s="777"/>
      <c r="G110" s="777"/>
      <c r="H110" s="777"/>
      <c r="I110" s="777"/>
      <c r="J110" s="777"/>
      <c r="K110" s="777"/>
      <c r="L110" s="777"/>
      <c r="M110" s="777"/>
      <c r="N110" s="777"/>
      <c r="O110" s="777"/>
      <c r="P110" s="777"/>
      <c r="Q110" s="777"/>
      <c r="R110" s="777"/>
      <c r="S110" s="777"/>
      <c r="T110" s="777"/>
      <c r="U110" s="777"/>
      <c r="V110" s="777"/>
      <c r="W110" s="777"/>
      <c r="X110" s="777"/>
      <c r="Y110" s="778"/>
      <c r="Z110" s="575"/>
      <c r="AA110" s="575"/>
      <c r="AB110" s="232"/>
      <c r="AC110" s="232"/>
      <c r="AD110" s="232"/>
      <c r="AE110" s="232"/>
      <c r="AF110" s="232"/>
      <c r="AG110" s="232"/>
      <c r="AH110" s="232"/>
      <c r="AI110" s="232"/>
      <c r="AJ110" s="232"/>
      <c r="AK110" s="232"/>
      <c r="AL110" s="232"/>
      <c r="AM110" s="232"/>
      <c r="AN110" s="232"/>
      <c r="AO110" s="232"/>
      <c r="AP110" s="232"/>
      <c r="AQ110" s="232"/>
      <c r="AR110" s="232"/>
      <c r="AS110" s="232"/>
      <c r="AT110" s="232"/>
      <c r="AU110" s="232"/>
      <c r="AV110" s="232"/>
      <c r="AW110" s="232"/>
      <c r="AX110" s="232"/>
      <c r="AY110" s="232"/>
      <c r="AZ110" s="232"/>
      <c r="BA110" s="232"/>
      <c r="BB110" s="232"/>
      <c r="BC110" s="232"/>
      <c r="BD110" s="232"/>
    </row>
    <row r="111" spans="1:56" s="380" customFormat="1" ht="43.5" customHeight="1">
      <c r="A111" s="1048"/>
      <c r="B111" s="1048"/>
      <c r="C111" s="1048"/>
      <c r="D111" s="1048"/>
      <c r="E111" s="1049"/>
      <c r="F111" s="789"/>
      <c r="G111" s="240" t="s">
        <v>475</v>
      </c>
      <c r="H111" s="635" t="s">
        <v>231</v>
      </c>
      <c r="I111" s="1062" t="s">
        <v>232</v>
      </c>
      <c r="J111" s="561"/>
      <c r="K111" s="595" t="s">
        <v>16</v>
      </c>
      <c r="L111" s="234"/>
      <c r="M111" s="234"/>
      <c r="N111" s="234"/>
      <c r="O111" s="235"/>
      <c r="P111" s="235"/>
      <c r="Q111" s="613"/>
      <c r="R111" s="613"/>
      <c r="S111" s="614"/>
      <c r="T111" s="614"/>
      <c r="U111" s="614"/>
      <c r="V111" s="614"/>
      <c r="W111" s="221" t="s">
        <v>233</v>
      </c>
      <c r="X111" s="389"/>
      <c r="Y111" s="577"/>
      <c r="Z111" s="232"/>
      <c r="AA111" s="232"/>
      <c r="AB111" s="232"/>
      <c r="AC111" s="232"/>
      <c r="AD111" s="232"/>
      <c r="AE111" s="232"/>
      <c r="AF111" s="232"/>
      <c r="AG111" s="232"/>
      <c r="AH111" s="232"/>
      <c r="AI111" s="232"/>
      <c r="AJ111" s="232"/>
      <c r="AK111" s="232"/>
      <c r="AL111" s="232"/>
      <c r="AM111" s="232"/>
      <c r="AN111" s="232"/>
      <c r="AO111" s="232"/>
      <c r="AP111" s="232"/>
      <c r="AQ111" s="232"/>
      <c r="AR111" s="232"/>
      <c r="AS111" s="232"/>
      <c r="AT111" s="232"/>
      <c r="AU111" s="232"/>
      <c r="AV111" s="232"/>
      <c r="AW111" s="232"/>
      <c r="AX111" s="232"/>
      <c r="AY111" s="232"/>
      <c r="AZ111" s="232"/>
      <c r="BA111" s="232"/>
      <c r="BB111" s="232"/>
      <c r="BC111" s="232"/>
      <c r="BD111" s="232"/>
    </row>
    <row r="112" spans="1:56" s="380" customFormat="1" ht="21" customHeight="1">
      <c r="A112" s="1050"/>
      <c r="B112" s="1050"/>
      <c r="C112" s="1050"/>
      <c r="D112" s="1050"/>
      <c r="E112" s="1051"/>
      <c r="F112" s="790"/>
      <c r="G112" s="240" t="s">
        <v>476</v>
      </c>
      <c r="H112" s="632" t="s">
        <v>234</v>
      </c>
      <c r="I112" s="1063"/>
      <c r="J112" s="561"/>
      <c r="K112" s="234"/>
      <c r="L112" s="595" t="s">
        <v>16</v>
      </c>
      <c r="M112" s="595" t="s">
        <v>16</v>
      </c>
      <c r="N112" s="595" t="s">
        <v>16</v>
      </c>
      <c r="O112" s="612" t="s">
        <v>16</v>
      </c>
      <c r="P112" s="612" t="s">
        <v>16</v>
      </c>
      <c r="Q112" s="612" t="s">
        <v>16</v>
      </c>
      <c r="R112" s="612" t="s">
        <v>16</v>
      </c>
      <c r="S112" s="597" t="s">
        <v>16</v>
      </c>
      <c r="T112" s="597" t="s">
        <v>16</v>
      </c>
      <c r="U112" s="597" t="s">
        <v>16</v>
      </c>
      <c r="V112" s="597" t="s">
        <v>16</v>
      </c>
      <c r="W112" s="221"/>
      <c r="X112" s="577">
        <v>1</v>
      </c>
      <c r="Y112" s="577"/>
      <c r="Z112" s="232"/>
      <c r="AA112" s="232"/>
      <c r="AB112" s="232"/>
      <c r="AC112" s="232"/>
      <c r="AD112" s="232"/>
      <c r="AE112" s="232"/>
      <c r="AF112" s="232"/>
      <c r="AG112" s="232"/>
      <c r="AH112" s="232"/>
      <c r="AI112" s="232"/>
      <c r="AJ112" s="232"/>
      <c r="AK112" s="232"/>
      <c r="AL112" s="232"/>
      <c r="AM112" s="232"/>
      <c r="AN112" s="232"/>
      <c r="AO112" s="232"/>
      <c r="AP112" s="232"/>
      <c r="AQ112" s="232"/>
      <c r="AR112" s="232"/>
      <c r="AS112" s="232"/>
      <c r="AT112" s="232"/>
      <c r="AU112" s="232"/>
      <c r="AV112" s="232"/>
      <c r="AW112" s="232"/>
      <c r="AX112" s="232"/>
      <c r="AY112" s="232"/>
      <c r="AZ112" s="232"/>
      <c r="BA112" s="232"/>
      <c r="BB112" s="232"/>
      <c r="BC112" s="232"/>
      <c r="BD112" s="232"/>
    </row>
    <row r="113" spans="1:56" s="315" customFormat="1" ht="18.75" customHeight="1">
      <c r="A113" s="1050"/>
      <c r="B113" s="1050"/>
      <c r="C113" s="1050"/>
      <c r="D113" s="1050"/>
      <c r="E113" s="1051"/>
      <c r="F113" s="790"/>
      <c r="G113" s="240" t="s">
        <v>477</v>
      </c>
      <c r="H113" s="632" t="s">
        <v>235</v>
      </c>
      <c r="I113" s="1063"/>
      <c r="J113" s="561"/>
      <c r="K113" s="234"/>
      <c r="L113" s="595" t="s">
        <v>16</v>
      </c>
      <c r="M113" s="234"/>
      <c r="N113" s="595" t="s">
        <v>16</v>
      </c>
      <c r="O113" s="235"/>
      <c r="P113" s="612" t="s">
        <v>16</v>
      </c>
      <c r="Q113" s="612"/>
      <c r="R113" s="612" t="s">
        <v>16</v>
      </c>
      <c r="S113" s="614"/>
      <c r="T113" s="597" t="s">
        <v>16</v>
      </c>
      <c r="U113" s="597"/>
      <c r="V113" s="597" t="s">
        <v>16</v>
      </c>
      <c r="W113" s="221"/>
      <c r="X113" s="577">
        <v>2</v>
      </c>
      <c r="Y113" s="577"/>
      <c r="Z113" s="232"/>
      <c r="AA113" s="232"/>
      <c r="AB113" s="232"/>
      <c r="AC113" s="232"/>
      <c r="AD113" s="232"/>
      <c r="AE113" s="232"/>
      <c r="AF113" s="232"/>
      <c r="AG113" s="232"/>
      <c r="AH113" s="232"/>
      <c r="AI113" s="232"/>
      <c r="AJ113" s="232"/>
      <c r="AK113" s="232"/>
      <c r="AL113" s="232"/>
      <c r="AM113" s="232"/>
      <c r="AN113" s="232"/>
      <c r="AO113" s="232"/>
      <c r="AP113" s="232"/>
      <c r="AQ113" s="232"/>
      <c r="AR113" s="232"/>
      <c r="AS113" s="232"/>
      <c r="AT113" s="232"/>
      <c r="AU113" s="232"/>
      <c r="AV113" s="232"/>
      <c r="AW113" s="232"/>
      <c r="AX113" s="232"/>
      <c r="AY113" s="232"/>
      <c r="AZ113" s="232"/>
      <c r="BA113" s="232"/>
      <c r="BB113" s="232"/>
      <c r="BC113" s="232"/>
      <c r="BD113" s="232"/>
    </row>
    <row r="114" spans="1:56" s="315" customFormat="1" ht="42" customHeight="1">
      <c r="A114" s="1050"/>
      <c r="B114" s="1050"/>
      <c r="C114" s="1050"/>
      <c r="D114" s="1050"/>
      <c r="E114" s="1051"/>
      <c r="F114" s="790"/>
      <c r="G114" s="240" t="s">
        <v>478</v>
      </c>
      <c r="H114" s="632" t="s">
        <v>236</v>
      </c>
      <c r="I114" s="1064"/>
      <c r="J114" s="561"/>
      <c r="K114" s="234"/>
      <c r="L114" s="595" t="s">
        <v>16</v>
      </c>
      <c r="M114" s="595" t="s">
        <v>16</v>
      </c>
      <c r="N114" s="595" t="s">
        <v>16</v>
      </c>
      <c r="O114" s="612" t="s">
        <v>16</v>
      </c>
      <c r="P114" s="612" t="s">
        <v>16</v>
      </c>
      <c r="Q114" s="612" t="s">
        <v>16</v>
      </c>
      <c r="R114" s="612" t="s">
        <v>16</v>
      </c>
      <c r="S114" s="597" t="s">
        <v>16</v>
      </c>
      <c r="T114" s="597" t="s">
        <v>16</v>
      </c>
      <c r="U114" s="597" t="s">
        <v>16</v>
      </c>
      <c r="V114" s="597" t="s">
        <v>16</v>
      </c>
      <c r="W114" s="221"/>
      <c r="X114" s="577">
        <v>3</v>
      </c>
      <c r="Y114" s="577"/>
      <c r="Z114" s="232"/>
      <c r="AA114" s="232"/>
    </row>
    <row r="115" spans="1:56" s="315" customFormat="1" ht="273" customHeight="1">
      <c r="A115" s="791" t="s">
        <v>358</v>
      </c>
      <c r="B115" s="792"/>
      <c r="C115" s="792"/>
      <c r="D115" s="792"/>
      <c r="E115" s="792"/>
      <c r="F115" s="792"/>
      <c r="G115" s="792"/>
      <c r="H115" s="793"/>
      <c r="I115" s="579"/>
      <c r="J115" s="580" t="s">
        <v>790</v>
      </c>
      <c r="K115" s="1055" t="s">
        <v>791</v>
      </c>
      <c r="L115" s="1053"/>
      <c r="M115" s="1053"/>
      <c r="N115" s="1054"/>
      <c r="O115" s="1055" t="s">
        <v>792</v>
      </c>
      <c r="P115" s="1053"/>
      <c r="Q115" s="1053"/>
      <c r="R115" s="1054"/>
      <c r="S115" s="1055" t="s">
        <v>839</v>
      </c>
      <c r="T115" s="1053"/>
      <c r="U115" s="1053"/>
      <c r="V115" s="1054"/>
      <c r="W115" s="1056"/>
      <c r="X115" s="1057"/>
      <c r="Y115" s="1058"/>
      <c r="Z115" s="575"/>
      <c r="AA115" s="575"/>
    </row>
    <row r="116" spans="1:56" s="315" customFormat="1" ht="16" thickBot="1">
      <c r="A116" s="1045" t="s">
        <v>359</v>
      </c>
      <c r="B116" s="1046"/>
      <c r="C116" s="1046"/>
      <c r="D116" s="1046"/>
      <c r="E116" s="1046"/>
      <c r="F116" s="1046"/>
      <c r="G116" s="1046"/>
      <c r="H116" s="1047"/>
      <c r="I116" s="581"/>
      <c r="J116" s="434"/>
      <c r="K116" s="751">
        <v>457385</v>
      </c>
      <c r="L116" s="752">
        <v>737054</v>
      </c>
      <c r="M116" s="752">
        <v>737054</v>
      </c>
      <c r="N116" s="753">
        <v>818857</v>
      </c>
      <c r="O116" s="751">
        <v>406718</v>
      </c>
      <c r="P116" s="752">
        <v>737054</v>
      </c>
      <c r="Q116" s="752">
        <v>818857</v>
      </c>
      <c r="R116" s="753">
        <v>737054</v>
      </c>
      <c r="S116" s="751">
        <v>408061</v>
      </c>
      <c r="T116" s="752">
        <v>818857</v>
      </c>
      <c r="U116" s="752">
        <v>737054</v>
      </c>
      <c r="V116" s="753">
        <v>737054</v>
      </c>
      <c r="W116" s="1059"/>
      <c r="X116" s="1060"/>
      <c r="Y116" s="1061"/>
      <c r="Z116" s="575"/>
      <c r="AA116" s="575"/>
    </row>
    <row r="117" spans="1:56" s="315" customFormat="1" ht="36.75" customHeight="1">
      <c r="A117" s="638" t="s">
        <v>6</v>
      </c>
      <c r="B117" s="780" t="s">
        <v>13</v>
      </c>
      <c r="C117" s="781"/>
      <c r="D117" s="782"/>
      <c r="E117" s="398" t="s">
        <v>7</v>
      </c>
      <c r="F117" s="396" t="s">
        <v>108</v>
      </c>
      <c r="G117" s="396" t="s">
        <v>0</v>
      </c>
      <c r="H117" s="399" t="s">
        <v>8</v>
      </c>
      <c r="I117" s="399" t="s">
        <v>40</v>
      </c>
      <c r="J117" s="328" t="s">
        <v>21</v>
      </c>
      <c r="K117" s="688" t="s">
        <v>18</v>
      </c>
      <c r="L117" s="689"/>
      <c r="M117" s="689"/>
      <c r="N117" s="689"/>
      <c r="O117" s="690" t="s">
        <v>19</v>
      </c>
      <c r="P117" s="691"/>
      <c r="Q117" s="691"/>
      <c r="R117" s="691"/>
      <c r="S117" s="692" t="s">
        <v>20</v>
      </c>
      <c r="T117" s="693"/>
      <c r="U117" s="693"/>
      <c r="V117" s="693"/>
      <c r="W117" s="400" t="s">
        <v>15</v>
      </c>
      <c r="X117" s="694" t="s">
        <v>130</v>
      </c>
      <c r="Y117" s="695"/>
      <c r="Z117" s="575"/>
      <c r="AA117" s="575"/>
    </row>
    <row r="118" spans="1:56" s="315" customFormat="1">
      <c r="A118" s="403"/>
      <c r="B118" s="404" t="s">
        <v>30</v>
      </c>
      <c r="C118" s="405" t="s">
        <v>31</v>
      </c>
      <c r="D118" s="406" t="s">
        <v>32</v>
      </c>
      <c r="E118" s="407"/>
      <c r="F118" s="407"/>
      <c r="G118" s="544"/>
      <c r="H118" s="408"/>
      <c r="I118" s="409"/>
      <c r="J118" s="322">
        <v>41548</v>
      </c>
      <c r="K118" s="323" t="s">
        <v>9</v>
      </c>
      <c r="L118" s="323" t="s">
        <v>10</v>
      </c>
      <c r="M118" s="323" t="s">
        <v>11</v>
      </c>
      <c r="N118" s="323" t="s">
        <v>12</v>
      </c>
      <c r="O118" s="324" t="s">
        <v>9</v>
      </c>
      <c r="P118" s="324" t="s">
        <v>10</v>
      </c>
      <c r="Q118" s="324" t="s">
        <v>11</v>
      </c>
      <c r="R118" s="324" t="s">
        <v>12</v>
      </c>
      <c r="S118" s="325" t="s">
        <v>9</v>
      </c>
      <c r="T118" s="325" t="s">
        <v>10</v>
      </c>
      <c r="U118" s="325" t="s">
        <v>11</v>
      </c>
      <c r="V118" s="325" t="s">
        <v>12</v>
      </c>
      <c r="W118" s="410"/>
      <c r="X118" s="410"/>
      <c r="Y118" s="410" t="s">
        <v>0</v>
      </c>
      <c r="Z118" s="575"/>
      <c r="AA118" s="575"/>
    </row>
    <row r="119" spans="1:56" s="315" customFormat="1" ht="27.75" customHeight="1" thickBot="1">
      <c r="A119" s="634" t="s">
        <v>237</v>
      </c>
      <c r="B119" s="139" t="s">
        <v>16</v>
      </c>
      <c r="C119" s="261" t="s">
        <v>37</v>
      </c>
      <c r="D119" s="261" t="s">
        <v>37</v>
      </c>
      <c r="E119" s="972" t="s">
        <v>840</v>
      </c>
      <c r="F119" s="972"/>
      <c r="G119" s="972"/>
      <c r="H119" s="972"/>
      <c r="I119" s="972"/>
      <c r="J119" s="972"/>
      <c r="K119" s="972"/>
      <c r="L119" s="972"/>
      <c r="M119" s="972"/>
      <c r="N119" s="972"/>
      <c r="O119" s="972"/>
      <c r="P119" s="972"/>
      <c r="Q119" s="972"/>
      <c r="R119" s="972"/>
      <c r="S119" s="972"/>
      <c r="T119" s="972"/>
      <c r="U119" s="972"/>
      <c r="V119" s="972"/>
      <c r="W119" s="972"/>
      <c r="X119" s="972"/>
      <c r="Y119" s="972"/>
      <c r="Z119" s="232"/>
      <c r="AA119" s="232"/>
    </row>
    <row r="120" spans="1:56" s="315" customFormat="1" ht="30" customHeight="1">
      <c r="A120" s="1048" t="s">
        <v>23</v>
      </c>
      <c r="B120" s="1048"/>
      <c r="C120" s="1048"/>
      <c r="D120" s="1048"/>
      <c r="E120" s="1051"/>
      <c r="F120" s="790" t="s">
        <v>37</v>
      </c>
      <c r="G120" s="224" t="s">
        <v>479</v>
      </c>
      <c r="H120" s="665" t="s">
        <v>238</v>
      </c>
      <c r="I120" s="1068" t="s">
        <v>239</v>
      </c>
      <c r="J120" s="289" t="s">
        <v>37</v>
      </c>
      <c r="K120" s="636" t="s">
        <v>16</v>
      </c>
      <c r="L120" s="636" t="s">
        <v>16</v>
      </c>
      <c r="M120" s="636" t="s">
        <v>16</v>
      </c>
      <c r="N120" s="636" t="s">
        <v>16</v>
      </c>
      <c r="O120" s="617" t="s">
        <v>16</v>
      </c>
      <c r="P120" s="617" t="s">
        <v>16</v>
      </c>
      <c r="Q120" s="617" t="s">
        <v>16</v>
      </c>
      <c r="R120" s="617" t="s">
        <v>16</v>
      </c>
      <c r="S120" s="637"/>
      <c r="T120" s="637"/>
      <c r="U120" s="637"/>
      <c r="V120" s="637"/>
      <c r="W120" s="582" t="s">
        <v>37</v>
      </c>
      <c r="X120" s="582" t="s">
        <v>37</v>
      </c>
      <c r="Y120" s="576"/>
      <c r="Z120" s="232"/>
      <c r="AA120" s="232"/>
    </row>
    <row r="121" spans="1:56" s="315" customFormat="1" ht="30" customHeight="1">
      <c r="A121" s="1050"/>
      <c r="B121" s="1050"/>
      <c r="C121" s="1050"/>
      <c r="D121" s="1050"/>
      <c r="E121" s="1051"/>
      <c r="F121" s="790"/>
      <c r="G121" s="221" t="s">
        <v>480</v>
      </c>
      <c r="H121" s="666" t="s">
        <v>841</v>
      </c>
      <c r="I121" s="1068"/>
      <c r="J121" s="612" t="s">
        <v>16</v>
      </c>
      <c r="K121" s="616"/>
      <c r="L121" s="616"/>
      <c r="M121" s="234"/>
      <c r="N121" s="234"/>
      <c r="O121" s="235"/>
      <c r="P121" s="235"/>
      <c r="Q121" s="613"/>
      <c r="R121" s="613"/>
      <c r="S121" s="614"/>
      <c r="T121" s="614"/>
      <c r="U121" s="614"/>
      <c r="V121" s="614"/>
      <c r="W121" s="389"/>
      <c r="X121" s="389"/>
      <c r="Y121" s="577"/>
      <c r="Z121" s="232"/>
      <c r="AA121" s="232"/>
    </row>
    <row r="122" spans="1:56" s="315" customFormat="1" ht="43.5" customHeight="1">
      <c r="A122" s="1050"/>
      <c r="B122" s="1050"/>
      <c r="C122" s="1050"/>
      <c r="D122" s="1050"/>
      <c r="E122" s="1051"/>
      <c r="F122" s="790"/>
      <c r="G122" s="221" t="s">
        <v>481</v>
      </c>
      <c r="H122" s="667" t="s">
        <v>842</v>
      </c>
      <c r="I122" s="1068"/>
      <c r="J122" s="615"/>
      <c r="K122" s="234" t="s">
        <v>37</v>
      </c>
      <c r="L122" s="234" t="s">
        <v>37</v>
      </c>
      <c r="M122" s="595" t="s">
        <v>16</v>
      </c>
      <c r="N122" s="595" t="s">
        <v>16</v>
      </c>
      <c r="O122" s="612" t="s">
        <v>16</v>
      </c>
      <c r="P122" s="612" t="s">
        <v>16</v>
      </c>
      <c r="Q122" s="612" t="s">
        <v>16</v>
      </c>
      <c r="R122" s="612" t="s">
        <v>16</v>
      </c>
      <c r="S122" s="597" t="s">
        <v>16</v>
      </c>
      <c r="T122" s="597" t="s">
        <v>16</v>
      </c>
      <c r="U122" s="597" t="s">
        <v>16</v>
      </c>
      <c r="V122" s="597" t="s">
        <v>16</v>
      </c>
      <c r="W122" s="389" t="s">
        <v>37</v>
      </c>
      <c r="X122" s="389" t="s">
        <v>37</v>
      </c>
      <c r="Y122" s="578" t="s">
        <v>37</v>
      </c>
      <c r="Z122" s="232"/>
      <c r="AA122" s="232"/>
    </row>
    <row r="123" spans="1:56" s="315" customFormat="1" ht="30" customHeight="1">
      <c r="A123" s="1050"/>
      <c r="B123" s="1050"/>
      <c r="C123" s="1050"/>
      <c r="D123" s="1050"/>
      <c r="E123" s="1051"/>
      <c r="F123" s="790"/>
      <c r="G123" s="221" t="s">
        <v>482</v>
      </c>
      <c r="H123" s="667" t="s">
        <v>240</v>
      </c>
      <c r="I123" s="1068"/>
      <c r="J123" s="615"/>
      <c r="K123" s="234"/>
      <c r="L123" s="234"/>
      <c r="M123" s="595" t="s">
        <v>16</v>
      </c>
      <c r="N123" s="595"/>
      <c r="O123" s="612"/>
      <c r="P123" s="612"/>
      <c r="Q123" s="612"/>
      <c r="R123" s="612"/>
      <c r="S123" s="597"/>
      <c r="T123" s="597"/>
      <c r="U123" s="597"/>
      <c r="V123" s="597"/>
      <c r="W123" s="389"/>
      <c r="X123" s="389"/>
      <c r="Y123" s="578"/>
      <c r="Z123" s="232"/>
      <c r="AA123" s="232"/>
    </row>
    <row r="124" spans="1:56" s="315" customFormat="1" ht="41.25" customHeight="1">
      <c r="A124" s="1050"/>
      <c r="B124" s="1050"/>
      <c r="C124" s="1050"/>
      <c r="D124" s="1050"/>
      <c r="E124" s="1051"/>
      <c r="F124" s="790"/>
      <c r="G124" s="221" t="s">
        <v>483</v>
      </c>
      <c r="H124" s="667" t="s">
        <v>241</v>
      </c>
      <c r="I124" s="1068"/>
      <c r="J124" s="615"/>
      <c r="K124" s="234"/>
      <c r="L124" s="234"/>
      <c r="M124" s="595"/>
      <c r="N124" s="595"/>
      <c r="O124" s="612" t="s">
        <v>16</v>
      </c>
      <c r="P124" s="612" t="s">
        <v>16</v>
      </c>
      <c r="Q124" s="612" t="s">
        <v>16</v>
      </c>
      <c r="R124" s="612" t="s">
        <v>16</v>
      </c>
      <c r="S124" s="597"/>
      <c r="T124" s="597"/>
      <c r="U124" s="597"/>
      <c r="V124" s="597"/>
      <c r="W124" s="389"/>
      <c r="X124" s="389"/>
      <c r="Y124" s="578"/>
      <c r="Z124" s="232"/>
      <c r="AA124" s="232"/>
    </row>
    <row r="125" spans="1:56" s="315" customFormat="1" ht="16.5" customHeight="1">
      <c r="A125" s="1050"/>
      <c r="B125" s="1050"/>
      <c r="C125" s="1050"/>
      <c r="D125" s="1050"/>
      <c r="E125" s="1051"/>
      <c r="F125" s="790"/>
      <c r="G125" s="221" t="s">
        <v>484</v>
      </c>
      <c r="H125" s="667" t="s">
        <v>242</v>
      </c>
      <c r="I125" s="1068"/>
      <c r="J125" s="615"/>
      <c r="K125" s="234"/>
      <c r="L125" s="234"/>
      <c r="M125" s="595"/>
      <c r="N125" s="595"/>
      <c r="O125" s="612" t="s">
        <v>16</v>
      </c>
      <c r="P125" s="612"/>
      <c r="Q125" s="612"/>
      <c r="R125" s="612"/>
      <c r="S125" s="597"/>
      <c r="T125" s="597"/>
      <c r="U125" s="597"/>
      <c r="V125" s="597"/>
      <c r="W125" s="389"/>
      <c r="X125" s="389"/>
      <c r="Y125" s="578"/>
      <c r="Z125" s="232"/>
      <c r="AA125" s="232"/>
    </row>
    <row r="126" spans="1:56" s="315" customFormat="1" ht="19.5" customHeight="1">
      <c r="A126" s="1050"/>
      <c r="B126" s="1050"/>
      <c r="C126" s="1050"/>
      <c r="D126" s="1050"/>
      <c r="E126" s="1051"/>
      <c r="F126" s="790"/>
      <c r="G126" s="221" t="s">
        <v>485</v>
      </c>
      <c r="H126" s="667" t="s">
        <v>243</v>
      </c>
      <c r="I126" s="1069"/>
      <c r="J126" s="615"/>
      <c r="K126" s="234"/>
      <c r="L126" s="234"/>
      <c r="M126" s="595"/>
      <c r="N126" s="595"/>
      <c r="O126" s="612"/>
      <c r="P126" s="612" t="s">
        <v>16</v>
      </c>
      <c r="Q126" s="612" t="s">
        <v>16</v>
      </c>
      <c r="R126" s="612" t="s">
        <v>16</v>
      </c>
      <c r="S126" s="597" t="s">
        <v>16</v>
      </c>
      <c r="T126" s="597" t="s">
        <v>16</v>
      </c>
      <c r="U126" s="597" t="s">
        <v>16</v>
      </c>
      <c r="V126" s="597" t="s">
        <v>16</v>
      </c>
      <c r="W126" s="389"/>
      <c r="X126" s="389"/>
      <c r="Y126" s="578"/>
      <c r="Z126" s="232"/>
      <c r="AA126" s="232"/>
    </row>
    <row r="127" spans="1:56" s="315" customFormat="1" ht="78.75" customHeight="1">
      <c r="A127" s="791" t="s">
        <v>793</v>
      </c>
      <c r="B127" s="792"/>
      <c r="C127" s="792"/>
      <c r="D127" s="792"/>
      <c r="E127" s="792"/>
      <c r="F127" s="792"/>
      <c r="G127" s="792"/>
      <c r="H127" s="793"/>
      <c r="I127" s="579"/>
      <c r="J127" s="580" t="s">
        <v>128</v>
      </c>
      <c r="K127" s="1055" t="s">
        <v>794</v>
      </c>
      <c r="L127" s="1053"/>
      <c r="M127" s="1053"/>
      <c r="N127" s="1054"/>
      <c r="O127" s="1055" t="s">
        <v>795</v>
      </c>
      <c r="P127" s="1053"/>
      <c r="Q127" s="1053"/>
      <c r="R127" s="1054"/>
      <c r="S127" s="1055" t="s">
        <v>843</v>
      </c>
      <c r="T127" s="1053"/>
      <c r="U127" s="1053"/>
      <c r="V127" s="1054"/>
      <c r="W127" s="1039"/>
      <c r="X127" s="1040"/>
      <c r="Y127" s="1041"/>
      <c r="Z127" s="232"/>
      <c r="AA127" s="232"/>
    </row>
    <row r="128" spans="1:56" s="380" customFormat="1" ht="16" thickBot="1">
      <c r="A128" s="1045" t="s">
        <v>796</v>
      </c>
      <c r="B128" s="1046"/>
      <c r="C128" s="1046"/>
      <c r="D128" s="1046"/>
      <c r="E128" s="1046"/>
      <c r="F128" s="1046"/>
      <c r="G128" s="1046"/>
      <c r="H128" s="1047"/>
      <c r="I128" s="581"/>
      <c r="J128" s="434"/>
      <c r="K128" s="1018">
        <v>102734</v>
      </c>
      <c r="L128" s="1019">
        <v>78125</v>
      </c>
      <c r="M128" s="1019">
        <v>78125</v>
      </c>
      <c r="N128" s="1020">
        <v>83125</v>
      </c>
      <c r="O128" s="1018">
        <v>94271</v>
      </c>
      <c r="P128" s="1019">
        <v>78125</v>
      </c>
      <c r="Q128" s="1019">
        <v>83125</v>
      </c>
      <c r="R128" s="1020">
        <v>78125</v>
      </c>
      <c r="S128" s="1018">
        <v>94484</v>
      </c>
      <c r="T128" s="1019">
        <v>83125</v>
      </c>
      <c r="U128" s="1019">
        <v>78125</v>
      </c>
      <c r="V128" s="1020">
        <v>78125</v>
      </c>
      <c r="W128" s="583"/>
      <c r="X128" s="583"/>
      <c r="Y128" s="584"/>
      <c r="Z128" s="575"/>
      <c r="AA128" s="575"/>
      <c r="AB128" s="232"/>
      <c r="AC128" s="232"/>
      <c r="AD128" s="232"/>
      <c r="AE128" s="232"/>
      <c r="AF128" s="232"/>
      <c r="AG128" s="232"/>
      <c r="AH128" s="232"/>
      <c r="AI128" s="232"/>
      <c r="AJ128" s="232"/>
      <c r="AK128" s="232"/>
      <c r="AL128" s="232"/>
      <c r="AM128" s="232"/>
      <c r="AN128" s="232"/>
      <c r="AO128" s="232"/>
      <c r="AP128" s="232"/>
      <c r="AQ128" s="232"/>
      <c r="AR128" s="232"/>
      <c r="AS128" s="232"/>
      <c r="AT128" s="232"/>
      <c r="AU128" s="232"/>
      <c r="AV128" s="232"/>
      <c r="AW128" s="232"/>
      <c r="AX128" s="232"/>
      <c r="AY128" s="232"/>
      <c r="AZ128" s="232"/>
      <c r="BA128" s="232"/>
      <c r="BB128" s="232"/>
      <c r="BC128" s="232"/>
      <c r="BD128" s="232"/>
    </row>
    <row r="129" spans="1:56" s="380" customFormat="1" ht="32.25" customHeight="1">
      <c r="A129" s="397" t="s">
        <v>6</v>
      </c>
      <c r="B129" s="863" t="s">
        <v>13</v>
      </c>
      <c r="C129" s="864"/>
      <c r="D129" s="865"/>
      <c r="E129" s="398" t="s">
        <v>7</v>
      </c>
      <c r="F129" s="396" t="s">
        <v>108</v>
      </c>
      <c r="G129" s="396" t="s">
        <v>0</v>
      </c>
      <c r="H129" s="399" t="s">
        <v>8</v>
      </c>
      <c r="I129" s="399" t="s">
        <v>40</v>
      </c>
      <c r="J129" s="328" t="s">
        <v>21</v>
      </c>
      <c r="K129" s="688" t="s">
        <v>18</v>
      </c>
      <c r="L129" s="689"/>
      <c r="M129" s="689"/>
      <c r="N129" s="689"/>
      <c r="O129" s="690" t="s">
        <v>19</v>
      </c>
      <c r="P129" s="691"/>
      <c r="Q129" s="691"/>
      <c r="R129" s="691"/>
      <c r="S129" s="692" t="s">
        <v>20</v>
      </c>
      <c r="T129" s="693"/>
      <c r="U129" s="693"/>
      <c r="V129" s="693"/>
      <c r="W129" s="400" t="s">
        <v>15</v>
      </c>
      <c r="X129" s="694" t="s">
        <v>130</v>
      </c>
      <c r="Y129" s="695"/>
      <c r="Z129" s="575"/>
      <c r="AA129" s="575"/>
      <c r="AB129" s="232"/>
      <c r="AC129" s="232"/>
      <c r="AD129" s="232"/>
      <c r="AE129" s="232"/>
      <c r="AF129" s="232"/>
      <c r="AG129" s="232"/>
      <c r="AH129" s="232"/>
      <c r="AI129" s="232"/>
      <c r="AJ129" s="232"/>
      <c r="AK129" s="232"/>
      <c r="AL129" s="232"/>
      <c r="AM129" s="232"/>
      <c r="AN129" s="232"/>
      <c r="AO129" s="232"/>
      <c r="AP129" s="232"/>
      <c r="AQ129" s="232"/>
      <c r="AR129" s="232"/>
      <c r="AS129" s="232"/>
      <c r="AT129" s="232"/>
      <c r="AU129" s="232"/>
      <c r="AV129" s="232"/>
      <c r="AW129" s="232"/>
      <c r="AX129" s="232"/>
      <c r="AY129" s="232"/>
      <c r="AZ129" s="232"/>
      <c r="BA129" s="232"/>
      <c r="BB129" s="232"/>
      <c r="BC129" s="232"/>
      <c r="BD129" s="232"/>
    </row>
    <row r="130" spans="1:56" s="380" customFormat="1">
      <c r="A130" s="403"/>
      <c r="B130" s="404" t="s">
        <v>30</v>
      </c>
      <c r="C130" s="405" t="s">
        <v>31</v>
      </c>
      <c r="D130" s="406" t="s">
        <v>32</v>
      </c>
      <c r="E130" s="407"/>
      <c r="F130" s="407"/>
      <c r="G130" s="544"/>
      <c r="H130" s="408"/>
      <c r="I130" s="409"/>
      <c r="J130" s="322">
        <v>41548</v>
      </c>
      <c r="K130" s="323" t="s">
        <v>9</v>
      </c>
      <c r="L130" s="323" t="s">
        <v>10</v>
      </c>
      <c r="M130" s="323" t="s">
        <v>11</v>
      </c>
      <c r="N130" s="323" t="s">
        <v>12</v>
      </c>
      <c r="O130" s="324" t="s">
        <v>9</v>
      </c>
      <c r="P130" s="324" t="s">
        <v>10</v>
      </c>
      <c r="Q130" s="324" t="s">
        <v>11</v>
      </c>
      <c r="R130" s="324" t="s">
        <v>12</v>
      </c>
      <c r="S130" s="325" t="s">
        <v>9</v>
      </c>
      <c r="T130" s="325" t="s">
        <v>10</v>
      </c>
      <c r="U130" s="325" t="s">
        <v>11</v>
      </c>
      <c r="V130" s="325" t="s">
        <v>12</v>
      </c>
      <c r="W130" s="410"/>
      <c r="X130" s="410"/>
      <c r="Y130" s="410" t="s">
        <v>0</v>
      </c>
      <c r="Z130" s="575"/>
      <c r="AA130" s="575"/>
      <c r="AB130" s="232"/>
      <c r="AC130" s="232"/>
      <c r="AD130" s="232"/>
      <c r="AE130" s="232"/>
      <c r="AF130" s="232"/>
      <c r="AG130" s="232"/>
      <c r="AH130" s="232"/>
      <c r="AI130" s="232"/>
      <c r="AJ130" s="232"/>
      <c r="AK130" s="232"/>
      <c r="AL130" s="232"/>
      <c r="AM130" s="232"/>
      <c r="AN130" s="232"/>
      <c r="AO130" s="232"/>
      <c r="AP130" s="232"/>
      <c r="AQ130" s="232"/>
      <c r="AR130" s="232"/>
      <c r="AS130" s="232"/>
      <c r="AT130" s="232"/>
      <c r="AU130" s="232"/>
      <c r="AV130" s="232"/>
      <c r="AW130" s="232"/>
      <c r="AX130" s="232"/>
      <c r="AY130" s="232"/>
      <c r="AZ130" s="232"/>
      <c r="BA130" s="232"/>
      <c r="BB130" s="232"/>
      <c r="BC130" s="232"/>
      <c r="BD130" s="232"/>
    </row>
    <row r="131" spans="1:56" s="315" customFormat="1" ht="80.25" customHeight="1" thickBot="1">
      <c r="A131" s="634" t="s">
        <v>252</v>
      </c>
      <c r="B131" s="260"/>
      <c r="C131" s="71" t="s">
        <v>16</v>
      </c>
      <c r="D131" s="261"/>
      <c r="E131" s="776" t="s">
        <v>360</v>
      </c>
      <c r="F131" s="777"/>
      <c r="G131" s="777"/>
      <c r="H131" s="777"/>
      <c r="I131" s="777"/>
      <c r="J131" s="777"/>
      <c r="K131" s="777"/>
      <c r="L131" s="777"/>
      <c r="M131" s="777"/>
      <c r="N131" s="777"/>
      <c r="O131" s="777"/>
      <c r="P131" s="777"/>
      <c r="Q131" s="777"/>
      <c r="R131" s="777"/>
      <c r="S131" s="777"/>
      <c r="T131" s="777"/>
      <c r="U131" s="777"/>
      <c r="V131" s="777"/>
      <c r="W131" s="777"/>
      <c r="X131" s="777"/>
      <c r="Y131" s="778"/>
      <c r="Z131" s="575"/>
      <c r="AA131" s="575"/>
      <c r="AB131" s="232"/>
      <c r="AC131" s="232"/>
      <c r="AD131" s="232"/>
      <c r="AE131" s="232"/>
      <c r="AF131" s="232"/>
      <c r="AG131" s="232"/>
      <c r="AH131" s="232"/>
      <c r="AI131" s="232"/>
      <c r="AJ131" s="232"/>
      <c r="AK131" s="232"/>
      <c r="AL131" s="232"/>
      <c r="AM131" s="232"/>
      <c r="AN131" s="232"/>
      <c r="AO131" s="232"/>
      <c r="AP131" s="232"/>
      <c r="AQ131" s="232"/>
      <c r="AR131" s="232"/>
      <c r="AS131" s="232"/>
      <c r="AT131" s="232"/>
      <c r="AU131" s="232"/>
      <c r="AV131" s="232"/>
      <c r="AW131" s="232"/>
      <c r="AX131" s="232"/>
      <c r="AY131" s="232"/>
      <c r="AZ131" s="232"/>
      <c r="BA131" s="232"/>
      <c r="BB131" s="232"/>
      <c r="BC131" s="232"/>
      <c r="BD131" s="232"/>
    </row>
    <row r="132" spans="1:56" s="315" customFormat="1" ht="23.25" customHeight="1">
      <c r="A132" s="1048"/>
      <c r="B132" s="1048"/>
      <c r="C132" s="1048"/>
      <c r="D132" s="1048"/>
      <c r="E132" s="1049"/>
      <c r="F132" s="789" t="s">
        <v>253</v>
      </c>
      <c r="G132" s="221" t="s">
        <v>486</v>
      </c>
      <c r="H132" s="635" t="s">
        <v>124</v>
      </c>
      <c r="I132" s="223" t="s">
        <v>113</v>
      </c>
      <c r="J132" s="561"/>
      <c r="K132" s="676" t="s">
        <v>16</v>
      </c>
      <c r="L132" s="234"/>
      <c r="M132" s="234"/>
      <c r="N132" s="234"/>
      <c r="O132" s="235"/>
      <c r="P132" s="235"/>
      <c r="Q132" s="613"/>
      <c r="R132" s="613"/>
      <c r="S132" s="614"/>
      <c r="T132" s="614"/>
      <c r="U132" s="614"/>
      <c r="V132" s="614"/>
      <c r="W132" s="389"/>
      <c r="X132" s="389"/>
      <c r="Y132" s="577"/>
      <c r="Z132" s="232"/>
      <c r="AA132" s="232"/>
      <c r="AB132" s="232"/>
      <c r="AC132" s="232"/>
      <c r="AD132" s="232"/>
      <c r="AE132" s="232"/>
      <c r="AF132" s="232"/>
      <c r="AG132" s="232"/>
      <c r="AH132" s="232"/>
      <c r="AI132" s="232"/>
      <c r="AJ132" s="232"/>
      <c r="AK132" s="232"/>
      <c r="AL132" s="232"/>
      <c r="AM132" s="232"/>
      <c r="AN132" s="232"/>
      <c r="AO132" s="232"/>
      <c r="AP132" s="232"/>
      <c r="AQ132" s="232"/>
      <c r="AR132" s="232"/>
      <c r="AS132" s="232"/>
      <c r="AT132" s="232"/>
      <c r="AU132" s="232"/>
      <c r="AV132" s="232"/>
      <c r="AW132" s="232"/>
      <c r="AX132" s="232"/>
      <c r="AY132" s="232"/>
      <c r="AZ132" s="232"/>
      <c r="BA132" s="232"/>
      <c r="BB132" s="232"/>
      <c r="BC132" s="232"/>
      <c r="BD132" s="232"/>
    </row>
    <row r="133" spans="1:56" s="315" customFormat="1" ht="20.25" customHeight="1">
      <c r="A133" s="1050"/>
      <c r="B133" s="1050"/>
      <c r="C133" s="1050"/>
      <c r="D133" s="1050"/>
      <c r="E133" s="1051"/>
      <c r="F133" s="790"/>
      <c r="G133" s="221" t="s">
        <v>487</v>
      </c>
      <c r="H133" s="221" t="s">
        <v>125</v>
      </c>
      <c r="I133" s="223" t="s">
        <v>113</v>
      </c>
      <c r="J133" s="561"/>
      <c r="K133" s="234"/>
      <c r="L133" s="233" t="s">
        <v>16</v>
      </c>
      <c r="M133" s="234"/>
      <c r="N133" s="234"/>
      <c r="O133" s="235"/>
      <c r="P133" s="235"/>
      <c r="Q133" s="613"/>
      <c r="R133" s="613"/>
      <c r="S133" s="614"/>
      <c r="T133" s="614"/>
      <c r="U133" s="614"/>
      <c r="V133" s="614"/>
      <c r="W133" s="389"/>
      <c r="X133" s="389"/>
      <c r="Y133" s="577"/>
      <c r="Z133" s="232"/>
      <c r="AA133" s="232"/>
      <c r="AB133" s="232"/>
      <c r="AC133" s="232"/>
      <c r="AD133" s="232"/>
      <c r="AE133" s="232"/>
      <c r="AF133" s="232"/>
      <c r="AG133" s="232"/>
      <c r="AH133" s="232"/>
      <c r="AI133" s="232"/>
      <c r="AJ133" s="232"/>
      <c r="AK133" s="232"/>
      <c r="AL133" s="232"/>
      <c r="AM133" s="232"/>
      <c r="AN133" s="232"/>
      <c r="AO133" s="232"/>
      <c r="AP133" s="232"/>
      <c r="AQ133" s="232"/>
      <c r="AR133" s="232"/>
      <c r="AS133" s="232"/>
      <c r="AT133" s="232"/>
      <c r="AU133" s="232"/>
      <c r="AV133" s="232"/>
      <c r="AW133" s="232"/>
      <c r="AX133" s="232"/>
      <c r="AY133" s="232"/>
      <c r="AZ133" s="232"/>
      <c r="BA133" s="232"/>
      <c r="BB133" s="232"/>
      <c r="BC133" s="232"/>
      <c r="BD133" s="232"/>
    </row>
    <row r="134" spans="1:56" s="315" customFormat="1" ht="26.25" customHeight="1">
      <c r="A134" s="1050"/>
      <c r="B134" s="1050"/>
      <c r="C134" s="1050"/>
      <c r="D134" s="1050"/>
      <c r="E134" s="1051"/>
      <c r="F134" s="790"/>
      <c r="G134" s="221" t="s">
        <v>488</v>
      </c>
      <c r="H134" s="221" t="s">
        <v>126</v>
      </c>
      <c r="I134" s="223" t="s">
        <v>113</v>
      </c>
      <c r="J134" s="561"/>
      <c r="K134" s="234"/>
      <c r="L134" s="233" t="s">
        <v>16</v>
      </c>
      <c r="M134" s="233" t="s">
        <v>16</v>
      </c>
      <c r="N134" s="233" t="s">
        <v>16</v>
      </c>
      <c r="O134" s="233" t="s">
        <v>16</v>
      </c>
      <c r="P134" s="233" t="s">
        <v>16</v>
      </c>
      <c r="Q134" s="233" t="s">
        <v>16</v>
      </c>
      <c r="R134" s="233" t="s">
        <v>16</v>
      </c>
      <c r="S134" s="233" t="s">
        <v>16</v>
      </c>
      <c r="T134" s="233" t="s">
        <v>16</v>
      </c>
      <c r="U134" s="233" t="s">
        <v>16</v>
      </c>
      <c r="V134" s="233" t="s">
        <v>16</v>
      </c>
      <c r="W134" s="389"/>
      <c r="X134" s="389"/>
      <c r="Y134" s="577"/>
      <c r="Z134" s="232"/>
      <c r="AA134" s="232"/>
      <c r="AB134" s="232"/>
      <c r="AC134" s="232"/>
      <c r="AD134" s="232"/>
      <c r="AE134" s="232"/>
      <c r="AF134" s="232"/>
      <c r="AG134" s="232"/>
      <c r="AH134" s="232"/>
      <c r="AI134" s="232"/>
      <c r="AJ134" s="232"/>
      <c r="AK134" s="232"/>
      <c r="AL134" s="232"/>
      <c r="AM134" s="232"/>
      <c r="AN134" s="232"/>
      <c r="AO134" s="232"/>
      <c r="AP134" s="232"/>
      <c r="AQ134" s="232"/>
      <c r="AR134" s="232"/>
      <c r="AS134" s="232"/>
      <c r="AT134" s="232"/>
      <c r="AU134" s="232"/>
      <c r="AV134" s="232"/>
      <c r="AW134" s="232"/>
      <c r="AX134" s="232"/>
      <c r="AY134" s="232"/>
      <c r="AZ134" s="232"/>
      <c r="BA134" s="232"/>
      <c r="BB134" s="232"/>
      <c r="BC134" s="232"/>
      <c r="BD134" s="232"/>
    </row>
    <row r="135" spans="1:56" s="315" customFormat="1" ht="20.25" customHeight="1">
      <c r="A135" s="656"/>
      <c r="B135" s="656"/>
      <c r="C135" s="656"/>
      <c r="D135" s="656"/>
      <c r="E135" s="656"/>
      <c r="F135" s="668"/>
      <c r="G135" s="672" t="s">
        <v>910</v>
      </c>
      <c r="H135" s="673" t="s">
        <v>916</v>
      </c>
      <c r="I135" s="674"/>
      <c r="J135" s="673"/>
      <c r="K135" s="675" t="s">
        <v>16</v>
      </c>
      <c r="L135" s="233"/>
      <c r="M135" s="233"/>
      <c r="N135" s="233"/>
      <c r="O135" s="233"/>
      <c r="P135" s="233"/>
      <c r="Q135" s="233"/>
      <c r="R135" s="233"/>
      <c r="S135" s="233"/>
      <c r="T135" s="233"/>
      <c r="U135" s="233"/>
      <c r="V135" s="233"/>
      <c r="W135" s="669"/>
      <c r="X135" s="670"/>
      <c r="Y135" s="671"/>
      <c r="Z135" s="232"/>
      <c r="AA135" s="232"/>
      <c r="AB135" s="232"/>
      <c r="AC135" s="232"/>
      <c r="AD135" s="232"/>
      <c r="AE135" s="232"/>
      <c r="AF135" s="232"/>
      <c r="AG135" s="232"/>
      <c r="AH135" s="232"/>
      <c r="AI135" s="232"/>
      <c r="AJ135" s="232"/>
      <c r="AK135" s="232"/>
      <c r="AL135" s="232"/>
      <c r="AM135" s="232"/>
      <c r="AN135" s="232"/>
      <c r="AO135" s="232"/>
      <c r="AP135" s="232"/>
      <c r="AQ135" s="232"/>
      <c r="AR135" s="232"/>
      <c r="AS135" s="232"/>
      <c r="AT135" s="232"/>
      <c r="AU135" s="232"/>
      <c r="AV135" s="232"/>
      <c r="AW135" s="232"/>
      <c r="AX135" s="232"/>
      <c r="AY135" s="232"/>
      <c r="AZ135" s="232"/>
      <c r="BA135" s="232"/>
      <c r="BB135" s="232"/>
      <c r="BC135" s="232"/>
      <c r="BD135" s="232"/>
    </row>
    <row r="136" spans="1:56" s="315" customFormat="1" ht="18.75" customHeight="1">
      <c r="A136" s="656"/>
      <c r="B136" s="656"/>
      <c r="C136" s="656"/>
      <c r="D136" s="656"/>
      <c r="E136" s="656"/>
      <c r="F136" s="668"/>
      <c r="G136" s="345" t="s">
        <v>890</v>
      </c>
      <c r="H136" s="382" t="s">
        <v>891</v>
      </c>
      <c r="I136" s="223"/>
      <c r="J136" s="561"/>
      <c r="K136" s="234"/>
      <c r="L136" s="677" t="s">
        <v>16</v>
      </c>
      <c r="M136" s="677" t="s">
        <v>16</v>
      </c>
      <c r="N136" s="677" t="s">
        <v>16</v>
      </c>
      <c r="O136" s="677" t="s">
        <v>16</v>
      </c>
      <c r="P136" s="677" t="s">
        <v>16</v>
      </c>
      <c r="Q136" s="677" t="s">
        <v>16</v>
      </c>
      <c r="R136" s="677" t="s">
        <v>16</v>
      </c>
      <c r="S136" s="677" t="s">
        <v>16</v>
      </c>
      <c r="T136" s="677" t="s">
        <v>16</v>
      </c>
      <c r="U136" s="677" t="s">
        <v>16</v>
      </c>
      <c r="V136" s="677" t="s">
        <v>16</v>
      </c>
      <c r="W136" s="669"/>
      <c r="X136" s="670"/>
      <c r="Y136" s="671"/>
      <c r="Z136" s="232"/>
      <c r="AA136" s="232"/>
      <c r="AB136" s="232"/>
      <c r="AC136" s="232"/>
      <c r="AD136" s="232"/>
      <c r="AE136" s="232"/>
      <c r="AF136" s="232"/>
      <c r="AG136" s="232"/>
      <c r="AH136" s="232"/>
      <c r="AI136" s="232"/>
      <c r="AJ136" s="232"/>
      <c r="AK136" s="232"/>
      <c r="AL136" s="232"/>
      <c r="AM136" s="232"/>
      <c r="AN136" s="232"/>
      <c r="AO136" s="232"/>
      <c r="AP136" s="232"/>
      <c r="AQ136" s="232"/>
      <c r="AR136" s="232"/>
      <c r="AS136" s="232"/>
      <c r="AT136" s="232"/>
      <c r="AU136" s="232"/>
      <c r="AV136" s="232"/>
      <c r="AW136" s="232"/>
      <c r="AX136" s="232"/>
      <c r="AY136" s="232"/>
      <c r="AZ136" s="232"/>
      <c r="BA136" s="232"/>
      <c r="BB136" s="232"/>
      <c r="BC136" s="232"/>
      <c r="BD136" s="232"/>
    </row>
    <row r="137" spans="1:56" s="315" customFormat="1" ht="20.25" customHeight="1">
      <c r="A137" s="656"/>
      <c r="B137" s="656"/>
      <c r="C137" s="656"/>
      <c r="D137" s="656"/>
      <c r="E137" s="656"/>
      <c r="F137" s="668"/>
      <c r="G137" s="345" t="s">
        <v>911</v>
      </c>
      <c r="H137" s="680" t="s">
        <v>917</v>
      </c>
      <c r="I137" s="678"/>
      <c r="J137" s="78"/>
      <c r="K137" s="679"/>
      <c r="L137" s="71" t="s">
        <v>16</v>
      </c>
      <c r="M137" s="233"/>
      <c r="N137" s="233"/>
      <c r="O137" s="233"/>
      <c r="P137" s="233"/>
      <c r="Q137" s="233"/>
      <c r="R137" s="233"/>
      <c r="S137" s="233"/>
      <c r="T137" s="233"/>
      <c r="U137" s="233"/>
      <c r="V137" s="233"/>
      <c r="W137" s="669"/>
      <c r="X137" s="670"/>
      <c r="Y137" s="671"/>
      <c r="Z137" s="232"/>
      <c r="AA137" s="232"/>
      <c r="AB137" s="232"/>
      <c r="AC137" s="232"/>
      <c r="AD137" s="232"/>
      <c r="AE137" s="232"/>
      <c r="AF137" s="232"/>
      <c r="AG137" s="232"/>
      <c r="AH137" s="232"/>
      <c r="AI137" s="232"/>
      <c r="AJ137" s="232"/>
      <c r="AK137" s="232"/>
      <c r="AL137" s="232"/>
      <c r="AM137" s="232"/>
      <c r="AN137" s="232"/>
      <c r="AO137" s="232"/>
      <c r="AP137" s="232"/>
      <c r="AQ137" s="232"/>
      <c r="AR137" s="232"/>
      <c r="AS137" s="232"/>
      <c r="AT137" s="232"/>
      <c r="AU137" s="232"/>
      <c r="AV137" s="232"/>
      <c r="AW137" s="232"/>
      <c r="AX137" s="232"/>
      <c r="AY137" s="232"/>
      <c r="AZ137" s="232"/>
      <c r="BA137" s="232"/>
      <c r="BB137" s="232"/>
      <c r="BC137" s="232"/>
      <c r="BD137" s="232"/>
    </row>
    <row r="138" spans="1:56" s="315" customFormat="1" ht="17.25" customHeight="1">
      <c r="A138" s="656"/>
      <c r="B138" s="656"/>
      <c r="C138" s="656"/>
      <c r="D138" s="656"/>
      <c r="E138" s="656"/>
      <c r="F138" s="668"/>
      <c r="G138" s="345" t="s">
        <v>892</v>
      </c>
      <c r="H138" s="382" t="s">
        <v>893</v>
      </c>
      <c r="I138" s="223"/>
      <c r="J138" s="561"/>
      <c r="K138" s="234"/>
      <c r="L138" s="233" t="s">
        <v>16</v>
      </c>
      <c r="M138" s="233" t="s">
        <v>16</v>
      </c>
      <c r="N138" s="233" t="s">
        <v>16</v>
      </c>
      <c r="O138" s="233" t="s">
        <v>16</v>
      </c>
      <c r="P138" s="233" t="s">
        <v>16</v>
      </c>
      <c r="Q138" s="233" t="s">
        <v>16</v>
      </c>
      <c r="R138" s="233" t="s">
        <v>16</v>
      </c>
      <c r="S138" s="233" t="s">
        <v>16</v>
      </c>
      <c r="T138" s="233" t="s">
        <v>16</v>
      </c>
      <c r="U138" s="233" t="s">
        <v>16</v>
      </c>
      <c r="V138" s="233" t="s">
        <v>16</v>
      </c>
      <c r="W138" s="669"/>
      <c r="X138" s="670"/>
      <c r="Y138" s="671"/>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c r="AT138" s="232"/>
      <c r="AU138" s="232"/>
      <c r="AV138" s="232"/>
      <c r="AW138" s="232"/>
      <c r="AX138" s="232"/>
      <c r="AY138" s="232"/>
      <c r="AZ138" s="232"/>
      <c r="BA138" s="232"/>
      <c r="BB138" s="232"/>
      <c r="BC138" s="232"/>
      <c r="BD138" s="232"/>
    </row>
    <row r="139" spans="1:56" s="315" customFormat="1" ht="16.5" customHeight="1">
      <c r="A139" s="656"/>
      <c r="B139" s="656"/>
      <c r="C139" s="656"/>
      <c r="D139" s="656"/>
      <c r="E139" s="656"/>
      <c r="F139" s="668"/>
      <c r="G139" s="345" t="s">
        <v>894</v>
      </c>
      <c r="H139" s="382" t="s">
        <v>895</v>
      </c>
      <c r="I139" s="223"/>
      <c r="J139" s="561"/>
      <c r="K139" s="234"/>
      <c r="L139" s="233" t="s">
        <v>16</v>
      </c>
      <c r="M139" s="233" t="s">
        <v>16</v>
      </c>
      <c r="N139" s="233" t="s">
        <v>16</v>
      </c>
      <c r="O139" s="233" t="s">
        <v>16</v>
      </c>
      <c r="P139" s="233" t="s">
        <v>16</v>
      </c>
      <c r="Q139" s="233" t="s">
        <v>16</v>
      </c>
      <c r="R139" s="233" t="s">
        <v>16</v>
      </c>
      <c r="S139" s="233" t="s">
        <v>16</v>
      </c>
      <c r="T139" s="233" t="s">
        <v>16</v>
      </c>
      <c r="U139" s="233" t="s">
        <v>16</v>
      </c>
      <c r="V139" s="233" t="s">
        <v>16</v>
      </c>
      <c r="W139" s="669"/>
      <c r="X139" s="670"/>
      <c r="Y139" s="671"/>
      <c r="Z139" s="232"/>
      <c r="AA139" s="232"/>
      <c r="AB139" s="232"/>
      <c r="AC139" s="232"/>
      <c r="AD139" s="232"/>
      <c r="AE139" s="232"/>
      <c r="AF139" s="232"/>
      <c r="AG139" s="232"/>
      <c r="AH139" s="232"/>
      <c r="AI139" s="232"/>
      <c r="AJ139" s="232"/>
      <c r="AK139" s="232"/>
      <c r="AL139" s="232"/>
      <c r="AM139" s="232"/>
      <c r="AN139" s="232"/>
      <c r="AO139" s="232"/>
      <c r="AP139" s="232"/>
      <c r="AQ139" s="232"/>
      <c r="AR139" s="232"/>
      <c r="AS139" s="232"/>
      <c r="AT139" s="232"/>
      <c r="AU139" s="232"/>
      <c r="AV139" s="232"/>
      <c r="AW139" s="232"/>
      <c r="AX139" s="232"/>
      <c r="AY139" s="232"/>
      <c r="AZ139" s="232"/>
      <c r="BA139" s="232"/>
      <c r="BB139" s="232"/>
      <c r="BC139" s="232"/>
      <c r="BD139" s="232"/>
    </row>
    <row r="140" spans="1:56" s="315" customFormat="1" ht="21" customHeight="1">
      <c r="A140" s="656"/>
      <c r="B140" s="656"/>
      <c r="C140" s="656"/>
      <c r="D140" s="656"/>
      <c r="E140" s="656"/>
      <c r="F140" s="668"/>
      <c r="G140" s="345" t="s">
        <v>896</v>
      </c>
      <c r="H140" s="382" t="s">
        <v>897</v>
      </c>
      <c r="I140" s="223"/>
      <c r="J140" s="561"/>
      <c r="K140" s="234"/>
      <c r="L140" s="233" t="s">
        <v>16</v>
      </c>
      <c r="M140" s="233" t="s">
        <v>16</v>
      </c>
      <c r="N140" s="233" t="s">
        <v>16</v>
      </c>
      <c r="O140" s="233" t="s">
        <v>16</v>
      </c>
      <c r="P140" s="233" t="s">
        <v>16</v>
      </c>
      <c r="Q140" s="233" t="s">
        <v>16</v>
      </c>
      <c r="R140" s="233" t="s">
        <v>16</v>
      </c>
      <c r="S140" s="233" t="s">
        <v>16</v>
      </c>
      <c r="T140" s="233" t="s">
        <v>16</v>
      </c>
      <c r="U140" s="233" t="s">
        <v>16</v>
      </c>
      <c r="V140" s="233" t="s">
        <v>16</v>
      </c>
      <c r="W140" s="669"/>
      <c r="X140" s="670"/>
      <c r="Y140" s="671"/>
      <c r="Z140" s="232"/>
      <c r="AA140" s="232"/>
      <c r="AB140" s="232"/>
      <c r="AC140" s="232"/>
      <c r="AD140" s="232"/>
      <c r="AE140" s="232"/>
      <c r="AF140" s="232"/>
      <c r="AG140" s="232"/>
      <c r="AH140" s="232"/>
      <c r="AI140" s="232"/>
      <c r="AJ140" s="232"/>
      <c r="AK140" s="232"/>
      <c r="AL140" s="232"/>
      <c r="AM140" s="232"/>
      <c r="AN140" s="232"/>
      <c r="AO140" s="232"/>
      <c r="AP140" s="232"/>
      <c r="AQ140" s="232"/>
      <c r="AR140" s="232"/>
      <c r="AS140" s="232"/>
      <c r="AT140" s="232"/>
      <c r="AU140" s="232"/>
      <c r="AV140" s="232"/>
      <c r="AW140" s="232"/>
      <c r="AX140" s="232"/>
      <c r="AY140" s="232"/>
      <c r="AZ140" s="232"/>
      <c r="BA140" s="232"/>
      <c r="BB140" s="232"/>
      <c r="BC140" s="232"/>
      <c r="BD140" s="232"/>
    </row>
    <row r="141" spans="1:56" s="315" customFormat="1" ht="20.25" customHeight="1">
      <c r="A141" s="656"/>
      <c r="B141" s="656"/>
      <c r="C141" s="656"/>
      <c r="D141" s="656"/>
      <c r="E141" s="656"/>
      <c r="F141" s="668"/>
      <c r="G141" s="345" t="s">
        <v>912</v>
      </c>
      <c r="H141" s="683" t="s">
        <v>918</v>
      </c>
      <c r="I141" s="681"/>
      <c r="J141" s="78"/>
      <c r="K141" s="682" t="s">
        <v>16</v>
      </c>
      <c r="L141" s="233"/>
      <c r="M141" s="233"/>
      <c r="N141" s="233"/>
      <c r="O141" s="233"/>
      <c r="P141" s="233"/>
      <c r="Q141" s="233"/>
      <c r="R141" s="233"/>
      <c r="S141" s="233"/>
      <c r="T141" s="233"/>
      <c r="U141" s="233"/>
      <c r="V141" s="233"/>
      <c r="W141" s="669"/>
      <c r="X141" s="670"/>
      <c r="Y141" s="671"/>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c r="BA141" s="232"/>
      <c r="BB141" s="232"/>
      <c r="BC141" s="232"/>
      <c r="BD141" s="232"/>
    </row>
    <row r="142" spans="1:56" s="315" customFormat="1" ht="20.25" customHeight="1">
      <c r="A142" s="656"/>
      <c r="B142" s="656"/>
      <c r="C142" s="656"/>
      <c r="D142" s="656"/>
      <c r="E142" s="656"/>
      <c r="F142" s="668"/>
      <c r="G142" s="345" t="s">
        <v>898</v>
      </c>
      <c r="H142" s="382" t="s">
        <v>899</v>
      </c>
      <c r="I142" s="223"/>
      <c r="J142" s="561"/>
      <c r="K142" s="234"/>
      <c r="L142" s="233" t="s">
        <v>16</v>
      </c>
      <c r="M142" s="233" t="s">
        <v>16</v>
      </c>
      <c r="N142" s="233" t="s">
        <v>16</v>
      </c>
      <c r="O142" s="233" t="s">
        <v>16</v>
      </c>
      <c r="P142" s="233" t="s">
        <v>16</v>
      </c>
      <c r="Q142" s="233" t="s">
        <v>16</v>
      </c>
      <c r="R142" s="233" t="s">
        <v>16</v>
      </c>
      <c r="S142" s="233" t="s">
        <v>16</v>
      </c>
      <c r="T142" s="233" t="s">
        <v>16</v>
      </c>
      <c r="U142" s="233" t="s">
        <v>16</v>
      </c>
      <c r="V142" s="233" t="s">
        <v>16</v>
      </c>
      <c r="W142" s="669"/>
      <c r="X142" s="670"/>
      <c r="Y142" s="671"/>
      <c r="Z142" s="232"/>
      <c r="AA142" s="232"/>
      <c r="AB142" s="232"/>
      <c r="AC142" s="232"/>
      <c r="AD142" s="232"/>
      <c r="AE142" s="232"/>
      <c r="AF142" s="232"/>
      <c r="AG142" s="232"/>
      <c r="AH142" s="232"/>
      <c r="AI142" s="232"/>
      <c r="AJ142" s="232"/>
      <c r="AK142" s="232"/>
      <c r="AL142" s="232"/>
      <c r="AM142" s="232"/>
      <c r="AN142" s="232"/>
      <c r="AO142" s="232"/>
      <c r="AP142" s="232"/>
      <c r="AQ142" s="232"/>
      <c r="AR142" s="232"/>
      <c r="AS142" s="232"/>
      <c r="AT142" s="232"/>
      <c r="AU142" s="232"/>
      <c r="AV142" s="232"/>
      <c r="AW142" s="232"/>
      <c r="AX142" s="232"/>
      <c r="AY142" s="232"/>
      <c r="AZ142" s="232"/>
      <c r="BA142" s="232"/>
      <c r="BB142" s="232"/>
      <c r="BC142" s="232"/>
      <c r="BD142" s="232"/>
    </row>
    <row r="143" spans="1:56" s="315" customFormat="1" ht="20.25" customHeight="1">
      <c r="A143" s="656"/>
      <c r="B143" s="656"/>
      <c r="C143" s="656"/>
      <c r="D143" s="656"/>
      <c r="E143" s="656"/>
      <c r="F143" s="668"/>
      <c r="G143" s="345" t="s">
        <v>913</v>
      </c>
      <c r="H143" s="386" t="s">
        <v>919</v>
      </c>
      <c r="I143" s="681"/>
      <c r="J143" s="78"/>
      <c r="K143" s="71" t="s">
        <v>16</v>
      </c>
      <c r="L143" s="71"/>
      <c r="M143" s="679"/>
      <c r="N143" s="233"/>
      <c r="O143" s="233"/>
      <c r="P143" s="233"/>
      <c r="Q143" s="233"/>
      <c r="R143" s="233"/>
      <c r="S143" s="233"/>
      <c r="T143" s="233"/>
      <c r="U143" s="233"/>
      <c r="V143" s="233"/>
      <c r="W143" s="669"/>
      <c r="X143" s="670"/>
      <c r="Y143" s="671"/>
      <c r="Z143" s="232"/>
      <c r="AA143" s="232"/>
      <c r="AB143" s="232"/>
      <c r="AC143" s="232"/>
      <c r="AD143" s="232"/>
      <c r="AE143" s="232"/>
      <c r="AF143" s="232"/>
      <c r="AG143" s="232"/>
      <c r="AH143" s="232"/>
      <c r="AI143" s="232"/>
      <c r="AJ143" s="232"/>
      <c r="AK143" s="232"/>
      <c r="AL143" s="232"/>
      <c r="AM143" s="232"/>
      <c r="AN143" s="232"/>
      <c r="AO143" s="232"/>
      <c r="AP143" s="232"/>
      <c r="AQ143" s="232"/>
      <c r="AR143" s="232"/>
      <c r="AS143" s="232"/>
      <c r="AT143" s="232"/>
      <c r="AU143" s="232"/>
      <c r="AV143" s="232"/>
      <c r="AW143" s="232"/>
      <c r="AX143" s="232"/>
      <c r="AY143" s="232"/>
      <c r="AZ143" s="232"/>
      <c r="BA143" s="232"/>
      <c r="BB143" s="232"/>
      <c r="BC143" s="232"/>
      <c r="BD143" s="232"/>
    </row>
    <row r="144" spans="1:56" s="315" customFormat="1" ht="20.25" customHeight="1">
      <c r="A144" s="656"/>
      <c r="B144" s="656"/>
      <c r="C144" s="656"/>
      <c r="D144" s="656"/>
      <c r="E144" s="656"/>
      <c r="F144" s="668"/>
      <c r="G144" s="345" t="s">
        <v>914</v>
      </c>
      <c r="H144" s="386" t="s">
        <v>920</v>
      </c>
      <c r="I144" s="681"/>
      <c r="J144" s="78"/>
      <c r="K144" s="679"/>
      <c r="L144" s="71" t="s">
        <v>16</v>
      </c>
      <c r="M144" s="679"/>
      <c r="N144" s="233"/>
      <c r="O144" s="233"/>
      <c r="P144" s="233"/>
      <c r="Q144" s="233"/>
      <c r="R144" s="233"/>
      <c r="S144" s="233"/>
      <c r="T144" s="233"/>
      <c r="U144" s="233"/>
      <c r="V144" s="233"/>
      <c r="W144" s="669"/>
      <c r="X144" s="670"/>
      <c r="Y144" s="671"/>
      <c r="Z144" s="232"/>
      <c r="AA144" s="232"/>
      <c r="AB144" s="232"/>
      <c r="AC144" s="232"/>
      <c r="AD144" s="232"/>
      <c r="AE144" s="232"/>
      <c r="AF144" s="232"/>
      <c r="AG144" s="232"/>
      <c r="AH144" s="232"/>
      <c r="AI144" s="232"/>
      <c r="AJ144" s="232"/>
      <c r="AK144" s="232"/>
      <c r="AL144" s="232"/>
      <c r="AM144" s="232"/>
      <c r="AN144" s="232"/>
      <c r="AO144" s="232"/>
      <c r="AP144" s="232"/>
      <c r="AQ144" s="232"/>
      <c r="AR144" s="232"/>
      <c r="AS144" s="232"/>
      <c r="AT144" s="232"/>
      <c r="AU144" s="232"/>
      <c r="AV144" s="232"/>
      <c r="AW144" s="232"/>
      <c r="AX144" s="232"/>
      <c r="AY144" s="232"/>
      <c r="AZ144" s="232"/>
      <c r="BA144" s="232"/>
      <c r="BB144" s="232"/>
      <c r="BC144" s="232"/>
      <c r="BD144" s="232"/>
    </row>
    <row r="145" spans="1:56" s="315" customFormat="1" ht="20.25" customHeight="1">
      <c r="A145" s="656"/>
      <c r="B145" s="656"/>
      <c r="C145" s="656"/>
      <c r="D145" s="656"/>
      <c r="E145" s="656"/>
      <c r="F145" s="668"/>
      <c r="G145" s="345" t="s">
        <v>915</v>
      </c>
      <c r="H145" s="386" t="s">
        <v>921</v>
      </c>
      <c r="I145" s="681"/>
      <c r="J145" s="78"/>
      <c r="K145" s="679"/>
      <c r="L145" s="71"/>
      <c r="M145" s="71" t="s">
        <v>16</v>
      </c>
      <c r="N145" s="233"/>
      <c r="O145" s="233"/>
      <c r="P145" s="233"/>
      <c r="Q145" s="233"/>
      <c r="R145" s="233"/>
      <c r="S145" s="233"/>
      <c r="T145" s="233"/>
      <c r="U145" s="233"/>
      <c r="V145" s="233"/>
      <c r="W145" s="669"/>
      <c r="X145" s="670"/>
      <c r="Y145" s="671"/>
      <c r="Z145" s="232"/>
      <c r="AA145" s="232"/>
      <c r="AB145" s="232"/>
      <c r="AC145" s="232"/>
      <c r="AD145" s="232"/>
      <c r="AE145" s="232"/>
      <c r="AF145" s="232"/>
      <c r="AG145" s="232"/>
      <c r="AH145" s="232"/>
      <c r="AI145" s="232"/>
      <c r="AJ145" s="232"/>
      <c r="AK145" s="232"/>
      <c r="AL145" s="232"/>
      <c r="AM145" s="232"/>
      <c r="AN145" s="232"/>
      <c r="AO145" s="232"/>
      <c r="AP145" s="232"/>
      <c r="AQ145" s="232"/>
      <c r="AR145" s="232"/>
      <c r="AS145" s="232"/>
      <c r="AT145" s="232"/>
      <c r="AU145" s="232"/>
      <c r="AV145" s="232"/>
      <c r="AW145" s="232"/>
      <c r="AX145" s="232"/>
      <c r="AY145" s="232"/>
      <c r="AZ145" s="232"/>
      <c r="BA145" s="232"/>
      <c r="BB145" s="232"/>
      <c r="BC145" s="232"/>
      <c r="BD145" s="232"/>
    </row>
    <row r="146" spans="1:56" s="315" customFormat="1" ht="23">
      <c r="A146" s="656"/>
      <c r="B146" s="656"/>
      <c r="C146" s="656"/>
      <c r="D146" s="656"/>
      <c r="E146" s="656"/>
      <c r="F146" s="668"/>
      <c r="G146" s="345" t="s">
        <v>900</v>
      </c>
      <c r="H146" s="382" t="s">
        <v>901</v>
      </c>
      <c r="I146" s="223"/>
      <c r="J146" s="561"/>
      <c r="K146" s="234"/>
      <c r="L146" s="233"/>
      <c r="M146" s="233" t="s">
        <v>16</v>
      </c>
      <c r="N146" s="233"/>
      <c r="O146" s="233"/>
      <c r="P146" s="233"/>
      <c r="Q146" s="233"/>
      <c r="R146" s="233"/>
      <c r="S146" s="233"/>
      <c r="T146" s="233"/>
      <c r="U146" s="233"/>
      <c r="V146" s="233"/>
      <c r="W146" s="669"/>
      <c r="X146" s="670"/>
      <c r="Y146" s="671"/>
      <c r="Z146" s="232"/>
      <c r="AA146" s="232"/>
      <c r="AB146" s="232"/>
      <c r="AC146" s="232"/>
      <c r="AD146" s="232"/>
      <c r="AE146" s="232"/>
      <c r="AF146" s="232"/>
      <c r="AG146" s="232"/>
      <c r="AH146" s="232"/>
      <c r="AI146" s="232"/>
      <c r="AJ146" s="232"/>
      <c r="AK146" s="232"/>
      <c r="AL146" s="232"/>
      <c r="AM146" s="232"/>
      <c r="AN146" s="232"/>
      <c r="AO146" s="232"/>
      <c r="AP146" s="232"/>
      <c r="AQ146" s="232"/>
      <c r="AR146" s="232"/>
      <c r="AS146" s="232"/>
      <c r="AT146" s="232"/>
      <c r="AU146" s="232"/>
      <c r="AV146" s="232"/>
      <c r="AW146" s="232"/>
      <c r="AX146" s="232"/>
      <c r="AY146" s="232"/>
      <c r="AZ146" s="232"/>
      <c r="BA146" s="232"/>
      <c r="BB146" s="232"/>
      <c r="BC146" s="232"/>
      <c r="BD146" s="232"/>
    </row>
    <row r="147" spans="1:56" s="315" customFormat="1" ht="17.25" customHeight="1">
      <c r="A147" s="656"/>
      <c r="B147" s="656"/>
      <c r="C147" s="656"/>
      <c r="D147" s="656"/>
      <c r="E147" s="656"/>
      <c r="F147" s="668"/>
      <c r="G147" s="345" t="s">
        <v>902</v>
      </c>
      <c r="H147" s="382" t="s">
        <v>903</v>
      </c>
      <c r="I147" s="223"/>
      <c r="J147" s="561"/>
      <c r="K147" s="234"/>
      <c r="L147" s="233"/>
      <c r="M147" s="233" t="s">
        <v>16</v>
      </c>
      <c r="N147" s="233"/>
      <c r="O147" s="233"/>
      <c r="P147" s="233"/>
      <c r="Q147" s="233"/>
      <c r="R147" s="233"/>
      <c r="S147" s="233"/>
      <c r="T147" s="233"/>
      <c r="U147" s="233"/>
      <c r="V147" s="233"/>
      <c r="W147" s="669"/>
      <c r="X147" s="670"/>
      <c r="Y147" s="671"/>
      <c r="Z147" s="232"/>
      <c r="AA147" s="232"/>
      <c r="AB147" s="232"/>
      <c r="AC147" s="232"/>
      <c r="AD147" s="232"/>
      <c r="AE147" s="232"/>
      <c r="AF147" s="232"/>
      <c r="AG147" s="232"/>
      <c r="AH147" s="232"/>
      <c r="AI147" s="232"/>
      <c r="AJ147" s="232"/>
      <c r="AK147" s="232"/>
      <c r="AL147" s="232"/>
      <c r="AM147" s="232"/>
      <c r="AN147" s="232"/>
      <c r="AO147" s="232"/>
      <c r="AP147" s="232"/>
      <c r="AQ147" s="232"/>
      <c r="AR147" s="232"/>
      <c r="AS147" s="232"/>
      <c r="AT147" s="232"/>
      <c r="AU147" s="232"/>
      <c r="AV147" s="232"/>
      <c r="AW147" s="232"/>
      <c r="AX147" s="232"/>
      <c r="AY147" s="232"/>
      <c r="AZ147" s="232"/>
      <c r="BA147" s="232"/>
      <c r="BB147" s="232"/>
      <c r="BC147" s="232"/>
      <c r="BD147" s="232"/>
    </row>
    <row r="148" spans="1:56" s="315" customFormat="1" ht="18.75" customHeight="1">
      <c r="A148" s="656"/>
      <c r="B148" s="656"/>
      <c r="C148" s="656"/>
      <c r="D148" s="656"/>
      <c r="E148" s="656"/>
      <c r="F148" s="668"/>
      <c r="G148" s="345" t="s">
        <v>904</v>
      </c>
      <c r="H148" s="382" t="s">
        <v>905</v>
      </c>
      <c r="I148" s="223"/>
      <c r="J148" s="561"/>
      <c r="K148" s="234"/>
      <c r="L148" s="233"/>
      <c r="M148" s="233"/>
      <c r="N148" s="233" t="s">
        <v>16</v>
      </c>
      <c r="O148" s="233"/>
      <c r="P148" s="233"/>
      <c r="Q148" s="233"/>
      <c r="R148" s="233"/>
      <c r="S148" s="233"/>
      <c r="T148" s="233"/>
      <c r="U148" s="233"/>
      <c r="V148" s="233"/>
      <c r="W148" s="669"/>
      <c r="X148" s="670"/>
      <c r="Y148" s="671"/>
      <c r="Z148" s="232"/>
      <c r="AA148" s="232"/>
      <c r="AB148" s="232"/>
      <c r="AC148" s="232"/>
      <c r="AD148" s="232"/>
      <c r="AE148" s="232"/>
      <c r="AF148" s="232"/>
      <c r="AG148" s="232"/>
      <c r="AH148" s="232"/>
      <c r="AI148" s="232"/>
      <c r="AJ148" s="232"/>
      <c r="AK148" s="232"/>
      <c r="AL148" s="232"/>
      <c r="AM148" s="232"/>
      <c r="AN148" s="232"/>
      <c r="AO148" s="232"/>
      <c r="AP148" s="232"/>
      <c r="AQ148" s="232"/>
      <c r="AR148" s="232"/>
      <c r="AS148" s="232"/>
      <c r="AT148" s="232"/>
      <c r="AU148" s="232"/>
      <c r="AV148" s="232"/>
      <c r="AW148" s="232"/>
      <c r="AX148" s="232"/>
      <c r="AY148" s="232"/>
      <c r="AZ148" s="232"/>
      <c r="BA148" s="232"/>
      <c r="BB148" s="232"/>
      <c r="BC148" s="232"/>
      <c r="BD148" s="232"/>
    </row>
    <row r="149" spans="1:56" s="315" customFormat="1" ht="19.5" customHeight="1">
      <c r="A149" s="656"/>
      <c r="B149" s="656"/>
      <c r="C149" s="656"/>
      <c r="D149" s="656"/>
      <c r="E149" s="656"/>
      <c r="F149" s="668"/>
      <c r="G149" s="345" t="s">
        <v>906</v>
      </c>
      <c r="H149" s="382" t="s">
        <v>907</v>
      </c>
      <c r="I149" s="223"/>
      <c r="J149" s="561"/>
      <c r="K149" s="234"/>
      <c r="L149" s="233"/>
      <c r="M149" s="233"/>
      <c r="N149" s="233" t="s">
        <v>16</v>
      </c>
      <c r="O149" s="233"/>
      <c r="P149" s="233"/>
      <c r="Q149" s="233"/>
      <c r="R149" s="233"/>
      <c r="S149" s="233"/>
      <c r="T149" s="233"/>
      <c r="U149" s="233"/>
      <c r="V149" s="233"/>
      <c r="W149" s="669"/>
      <c r="X149" s="670"/>
      <c r="Y149" s="671"/>
      <c r="Z149" s="232"/>
      <c r="AA149" s="232"/>
      <c r="AB149" s="232"/>
      <c r="AC149" s="232"/>
      <c r="AD149" s="232"/>
      <c r="AE149" s="232"/>
      <c r="AF149" s="232"/>
      <c r="AG149" s="232"/>
      <c r="AH149" s="232"/>
      <c r="AI149" s="232"/>
      <c r="AJ149" s="232"/>
      <c r="AK149" s="232"/>
      <c r="AL149" s="232"/>
      <c r="AM149" s="232"/>
      <c r="AN149" s="232"/>
      <c r="AO149" s="232"/>
      <c r="AP149" s="232"/>
      <c r="AQ149" s="232"/>
      <c r="AR149" s="232"/>
      <c r="AS149" s="232"/>
      <c r="AT149" s="232"/>
      <c r="AU149" s="232"/>
      <c r="AV149" s="232"/>
      <c r="AW149" s="232"/>
      <c r="AX149" s="232"/>
      <c r="AY149" s="232"/>
      <c r="AZ149" s="232"/>
      <c r="BA149" s="232"/>
      <c r="BB149" s="232"/>
      <c r="BC149" s="232"/>
      <c r="BD149" s="232"/>
    </row>
    <row r="150" spans="1:56" s="315" customFormat="1" ht="23">
      <c r="A150" s="656"/>
      <c r="B150" s="656"/>
      <c r="C150" s="656"/>
      <c r="D150" s="656"/>
      <c r="E150" s="656"/>
      <c r="F150" s="668"/>
      <c r="G150" s="345" t="s">
        <v>908</v>
      </c>
      <c r="H150" s="382" t="s">
        <v>909</v>
      </c>
      <c r="I150" s="223"/>
      <c r="J150" s="561"/>
      <c r="K150" s="234"/>
      <c r="L150" s="233"/>
      <c r="M150" s="233"/>
      <c r="N150" s="233" t="s">
        <v>16</v>
      </c>
      <c r="O150" s="233" t="s">
        <v>16</v>
      </c>
      <c r="P150" s="233"/>
      <c r="Q150" s="233" t="s">
        <v>16</v>
      </c>
      <c r="R150" s="233"/>
      <c r="S150" s="233" t="s">
        <v>16</v>
      </c>
      <c r="T150" s="233"/>
      <c r="U150" s="233" t="s">
        <v>16</v>
      </c>
      <c r="V150" s="233"/>
      <c r="W150" s="669"/>
      <c r="X150" s="670"/>
      <c r="Y150" s="671"/>
      <c r="Z150" s="232"/>
      <c r="AA150" s="232"/>
      <c r="AB150" s="232"/>
      <c r="AC150" s="232"/>
      <c r="AD150" s="232"/>
      <c r="AE150" s="232"/>
      <c r="AF150" s="232"/>
      <c r="AG150" s="232"/>
      <c r="AH150" s="232"/>
      <c r="AI150" s="232"/>
      <c r="AJ150" s="232"/>
      <c r="AK150" s="232"/>
      <c r="AL150" s="232"/>
      <c r="AM150" s="232"/>
      <c r="AN150" s="232"/>
      <c r="AO150" s="232"/>
      <c r="AP150" s="232"/>
      <c r="AQ150" s="232"/>
      <c r="AR150" s="232"/>
      <c r="AS150" s="232"/>
      <c r="AT150" s="232"/>
      <c r="AU150" s="232"/>
      <c r="AV150" s="232"/>
      <c r="AW150" s="232"/>
      <c r="AX150" s="232"/>
      <c r="AY150" s="232"/>
      <c r="AZ150" s="232"/>
      <c r="BA150" s="232"/>
      <c r="BB150" s="232"/>
      <c r="BC150" s="232"/>
      <c r="BD150" s="232"/>
    </row>
    <row r="151" spans="1:56" s="315" customFormat="1" ht="109.5" customHeight="1">
      <c r="A151" s="791" t="s">
        <v>361</v>
      </c>
      <c r="B151" s="792"/>
      <c r="C151" s="792"/>
      <c r="D151" s="792"/>
      <c r="E151" s="792"/>
      <c r="F151" s="792"/>
      <c r="G151" s="792"/>
      <c r="H151" s="793"/>
      <c r="I151" s="579"/>
      <c r="J151" s="245" t="s">
        <v>844</v>
      </c>
      <c r="K151" s="794" t="s">
        <v>709</v>
      </c>
      <c r="L151" s="795"/>
      <c r="M151" s="795"/>
      <c r="N151" s="796"/>
      <c r="O151" s="794" t="s">
        <v>674</v>
      </c>
      <c r="P151" s="795"/>
      <c r="Q151" s="795"/>
      <c r="R151" s="796"/>
      <c r="S151" s="794" t="s">
        <v>675</v>
      </c>
      <c r="T151" s="795"/>
      <c r="U151" s="795"/>
      <c r="V151" s="796"/>
      <c r="W151" s="1056"/>
      <c r="X151" s="1057"/>
      <c r="Y151" s="1058"/>
      <c r="Z151" s="575"/>
      <c r="AA151" s="575"/>
      <c r="AB151" s="436"/>
      <c r="AC151" s="436"/>
      <c r="AD151" s="436"/>
      <c r="AE151" s="436"/>
      <c r="AF151" s="436"/>
    </row>
    <row r="152" spans="1:56" s="315" customFormat="1" ht="15">
      <c r="A152" s="1045" t="s">
        <v>362</v>
      </c>
      <c r="B152" s="1046"/>
      <c r="C152" s="1046"/>
      <c r="D152" s="1046"/>
      <c r="E152" s="1046"/>
      <c r="F152" s="1046"/>
      <c r="G152" s="1046"/>
      <c r="H152" s="1047"/>
      <c r="I152" s="581"/>
      <c r="J152" s="585" t="s">
        <v>37</v>
      </c>
      <c r="K152" s="1065">
        <v>4800</v>
      </c>
      <c r="L152" s="1066"/>
      <c r="M152" s="1066"/>
      <c r="N152" s="1067"/>
      <c r="O152" s="1065">
        <v>4800</v>
      </c>
      <c r="P152" s="1066"/>
      <c r="Q152" s="1066"/>
      <c r="R152" s="1067"/>
      <c r="S152" s="1065">
        <v>4800</v>
      </c>
      <c r="T152" s="1066"/>
      <c r="U152" s="1066"/>
      <c r="V152" s="1067"/>
      <c r="W152" s="1059"/>
      <c r="X152" s="1060"/>
      <c r="Y152" s="1061"/>
      <c r="Z152" s="575"/>
      <c r="AA152" s="575"/>
      <c r="AB152" s="436"/>
      <c r="AC152" s="436"/>
      <c r="AD152" s="436"/>
      <c r="AE152" s="436"/>
      <c r="AF152" s="436"/>
    </row>
    <row r="153" spans="1:56" s="315" customFormat="1" ht="36" customHeight="1">
      <c r="A153" s="1010" t="s">
        <v>845</v>
      </c>
      <c r="B153" s="1010"/>
      <c r="C153" s="1010"/>
      <c r="D153" s="1010"/>
      <c r="E153" s="1010"/>
      <c r="F153" s="1010"/>
      <c r="G153" s="1010"/>
      <c r="H153" s="1010"/>
      <c r="I153" s="1010"/>
      <c r="J153" s="1010"/>
      <c r="K153" s="1010"/>
      <c r="L153" s="1010"/>
      <c r="M153" s="1010"/>
      <c r="N153" s="1010"/>
      <c r="O153" s="1010"/>
      <c r="P153" s="1010"/>
      <c r="Q153" s="1010"/>
      <c r="R153" s="1010"/>
      <c r="S153" s="1010"/>
      <c r="T153" s="1010"/>
      <c r="U153" s="1010"/>
      <c r="V153" s="1010"/>
      <c r="W153" s="1010"/>
      <c r="X153" s="1010"/>
      <c r="Y153" s="436"/>
      <c r="Z153" s="436"/>
      <c r="AA153" s="437"/>
      <c r="AB153" s="436"/>
      <c r="AC153" s="436"/>
      <c r="AD153" s="436"/>
      <c r="AE153" s="436"/>
      <c r="AF153" s="436"/>
    </row>
    <row r="154" spans="1:56" s="315" customFormat="1">
      <c r="A154" s="392"/>
      <c r="B154" s="393"/>
      <c r="C154" s="393"/>
      <c r="D154" s="393"/>
      <c r="E154" s="437"/>
      <c r="F154" s="437"/>
      <c r="G154" s="438"/>
      <c r="H154" s="437"/>
      <c r="I154" s="437"/>
      <c r="J154" s="437"/>
      <c r="K154" s="437"/>
      <c r="L154" s="437"/>
      <c r="M154" s="438"/>
      <c r="N154" s="467"/>
      <c r="O154" s="467"/>
      <c r="P154" s="437"/>
      <c r="Q154" s="436"/>
      <c r="R154" s="436"/>
      <c r="S154" s="436"/>
      <c r="T154" s="436"/>
      <c r="U154" s="436"/>
      <c r="V154" s="436"/>
      <c r="W154" s="436"/>
      <c r="X154" s="436"/>
      <c r="Y154" s="436"/>
      <c r="Z154" s="436"/>
      <c r="AA154" s="467"/>
      <c r="AB154" s="436"/>
      <c r="AC154" s="436"/>
      <c r="AD154" s="436"/>
      <c r="AE154" s="436"/>
      <c r="AF154" s="436"/>
    </row>
    <row r="155" spans="1:56" s="315" customFormat="1">
      <c r="A155" s="392"/>
      <c r="B155" s="393"/>
      <c r="C155" s="393"/>
      <c r="D155" s="393"/>
      <c r="E155" s="437"/>
      <c r="F155" s="437"/>
      <c r="G155" s="438"/>
      <c r="H155" s="437"/>
      <c r="I155" s="437"/>
      <c r="J155" s="437"/>
      <c r="K155" s="437"/>
      <c r="L155" s="437"/>
      <c r="M155" s="438"/>
      <c r="N155" s="467"/>
      <c r="O155" s="467"/>
      <c r="P155" s="437"/>
      <c r="Q155" s="436"/>
      <c r="R155" s="436"/>
      <c r="S155" s="436"/>
      <c r="T155" s="436"/>
      <c r="U155" s="436"/>
      <c r="V155" s="436"/>
      <c r="W155" s="436"/>
      <c r="X155" s="436"/>
      <c r="Y155" s="436"/>
      <c r="Z155" s="436"/>
      <c r="AA155" s="467"/>
      <c r="AB155" s="436"/>
      <c r="AC155" s="436"/>
      <c r="AD155" s="436"/>
      <c r="AE155" s="436"/>
      <c r="AF155" s="436"/>
    </row>
    <row r="156" spans="1:56" s="315" customFormat="1">
      <c r="A156" s="392"/>
      <c r="B156" s="393"/>
      <c r="C156" s="393"/>
      <c r="D156" s="393"/>
      <c r="E156" s="437"/>
      <c r="F156" s="437"/>
      <c r="G156" s="438"/>
      <c r="H156" s="437"/>
      <c r="I156" s="437"/>
      <c r="J156" s="437"/>
      <c r="K156" s="437"/>
      <c r="L156" s="437"/>
      <c r="M156" s="438"/>
      <c r="N156" s="467"/>
      <c r="O156" s="467"/>
      <c r="P156" s="437"/>
      <c r="Q156" s="436"/>
      <c r="R156" s="436"/>
      <c r="S156" s="436"/>
      <c r="T156" s="436"/>
      <c r="U156" s="436"/>
      <c r="V156" s="436"/>
      <c r="W156" s="436"/>
      <c r="X156" s="436"/>
      <c r="Y156" s="436"/>
      <c r="Z156" s="436"/>
      <c r="AA156" s="467"/>
      <c r="AB156" s="436"/>
      <c r="AC156" s="436"/>
      <c r="AD156" s="436"/>
      <c r="AE156" s="436"/>
      <c r="AF156" s="436"/>
    </row>
    <row r="157" spans="1:56" s="315" customFormat="1">
      <c r="A157" s="392"/>
      <c r="B157" s="393"/>
      <c r="C157" s="393"/>
      <c r="D157" s="393"/>
      <c r="E157" s="437"/>
      <c r="F157" s="437"/>
      <c r="G157" s="438"/>
      <c r="H157" s="437"/>
      <c r="I157" s="437"/>
      <c r="J157" s="437"/>
      <c r="K157" s="437"/>
      <c r="L157" s="437"/>
      <c r="M157" s="438"/>
      <c r="N157" s="467"/>
      <c r="O157" s="467"/>
      <c r="P157" s="437"/>
      <c r="Q157" s="436"/>
      <c r="R157" s="436"/>
      <c r="S157" s="436"/>
      <c r="T157" s="436"/>
      <c r="U157" s="436"/>
      <c r="V157" s="436"/>
      <c r="W157" s="436"/>
      <c r="X157" s="436"/>
      <c r="Y157" s="436"/>
      <c r="Z157" s="436"/>
      <c r="AA157" s="467"/>
      <c r="AB157" s="436"/>
      <c r="AC157" s="436"/>
      <c r="AD157" s="436"/>
      <c r="AE157" s="436"/>
      <c r="AF157" s="436"/>
    </row>
    <row r="158" spans="1:56" s="315" customFormat="1">
      <c r="A158" s="392"/>
      <c r="B158" s="393"/>
      <c r="C158" s="393"/>
      <c r="D158" s="393"/>
      <c r="E158" s="436"/>
      <c r="F158" s="436"/>
      <c r="G158" s="438"/>
      <c r="H158" s="437"/>
      <c r="I158" s="437"/>
      <c r="J158" s="437"/>
      <c r="K158" s="437"/>
      <c r="L158" s="437"/>
      <c r="M158" s="438"/>
      <c r="N158" s="467"/>
      <c r="O158" s="467"/>
      <c r="P158" s="437"/>
      <c r="Q158" s="436"/>
      <c r="R158" s="436"/>
      <c r="S158" s="436"/>
      <c r="T158" s="436"/>
      <c r="U158" s="436"/>
      <c r="V158" s="436"/>
      <c r="W158" s="436"/>
      <c r="X158" s="436"/>
      <c r="Y158" s="436"/>
      <c r="Z158" s="436"/>
      <c r="AA158" s="467"/>
      <c r="AB158" s="436"/>
      <c r="AC158" s="436"/>
      <c r="AD158" s="436"/>
      <c r="AE158" s="436"/>
      <c r="AF158" s="436"/>
    </row>
    <row r="159" spans="1:56" s="315" customFormat="1">
      <c r="A159" s="392"/>
      <c r="B159" s="393"/>
      <c r="C159" s="393"/>
      <c r="D159" s="393"/>
      <c r="E159" s="436"/>
      <c r="F159" s="436"/>
      <c r="G159" s="438"/>
      <c r="H159" s="437"/>
      <c r="I159" s="437"/>
      <c r="J159" s="437"/>
      <c r="K159" s="437"/>
      <c r="L159" s="437"/>
      <c r="M159" s="438"/>
      <c r="N159" s="467"/>
      <c r="O159" s="467"/>
      <c r="P159" s="437"/>
      <c r="Q159" s="436"/>
      <c r="R159" s="436"/>
      <c r="S159" s="436"/>
      <c r="T159" s="436"/>
      <c r="U159" s="436"/>
      <c r="V159" s="436"/>
      <c r="W159" s="436"/>
      <c r="X159" s="436"/>
      <c r="Y159" s="436"/>
      <c r="Z159" s="436"/>
      <c r="AA159" s="467"/>
      <c r="AB159" s="436"/>
      <c r="AC159" s="436"/>
      <c r="AD159" s="436"/>
      <c r="AE159" s="436"/>
      <c r="AF159" s="436"/>
    </row>
    <row r="160" spans="1:56" s="315" customFormat="1">
      <c r="A160" s="392"/>
      <c r="B160" s="393"/>
      <c r="C160" s="393"/>
      <c r="D160" s="393"/>
      <c r="E160" s="436"/>
      <c r="F160" s="436"/>
      <c r="G160" s="438"/>
      <c r="H160" s="437"/>
      <c r="I160" s="437"/>
      <c r="J160" s="437"/>
      <c r="K160" s="437"/>
      <c r="L160" s="437"/>
      <c r="M160" s="438"/>
      <c r="N160" s="467"/>
      <c r="O160" s="467"/>
      <c r="P160" s="437"/>
      <c r="Q160" s="436"/>
      <c r="R160" s="436"/>
      <c r="S160" s="436"/>
      <c r="T160" s="436"/>
      <c r="U160" s="436"/>
      <c r="V160" s="436"/>
      <c r="W160" s="436"/>
      <c r="X160" s="436"/>
      <c r="Y160" s="436"/>
      <c r="Z160" s="436"/>
      <c r="AA160" s="467"/>
      <c r="AB160" s="436"/>
      <c r="AC160" s="436"/>
      <c r="AD160" s="436"/>
      <c r="AE160" s="436"/>
      <c r="AF160" s="436"/>
    </row>
    <row r="161" spans="1:32" s="315" customFormat="1">
      <c r="A161" s="392"/>
      <c r="B161" s="393"/>
      <c r="C161" s="393"/>
      <c r="D161" s="393"/>
      <c r="E161" s="436"/>
      <c r="F161" s="436"/>
      <c r="G161" s="438"/>
      <c r="H161" s="437"/>
      <c r="I161" s="437"/>
      <c r="J161" s="437"/>
      <c r="K161" s="437"/>
      <c r="L161" s="437"/>
      <c r="M161" s="438"/>
      <c r="N161" s="467"/>
      <c r="O161" s="467"/>
      <c r="P161" s="437"/>
      <c r="Q161" s="436"/>
      <c r="R161" s="436"/>
      <c r="S161" s="436"/>
      <c r="T161" s="436"/>
      <c r="U161" s="436"/>
      <c r="V161" s="436"/>
      <c r="W161" s="436"/>
      <c r="X161" s="436"/>
      <c r="Y161" s="436"/>
      <c r="Z161" s="436"/>
      <c r="AA161" s="467"/>
      <c r="AB161" s="436"/>
      <c r="AC161" s="436"/>
      <c r="AD161" s="436"/>
      <c r="AE161" s="436"/>
      <c r="AF161" s="436"/>
    </row>
    <row r="162" spans="1:32" s="315" customFormat="1">
      <c r="A162" s="392"/>
      <c r="B162" s="393"/>
      <c r="C162" s="393"/>
      <c r="D162" s="393"/>
      <c r="E162" s="436"/>
      <c r="F162" s="436"/>
      <c r="G162" s="438"/>
      <c r="H162" s="437"/>
      <c r="I162" s="437"/>
      <c r="J162" s="437"/>
      <c r="K162" s="437"/>
      <c r="L162" s="437"/>
      <c r="M162" s="438"/>
      <c r="N162" s="467"/>
      <c r="O162" s="467"/>
      <c r="P162" s="437"/>
      <c r="Q162" s="436"/>
      <c r="R162" s="436"/>
      <c r="S162" s="436"/>
      <c r="T162" s="436"/>
      <c r="U162" s="436"/>
      <c r="V162" s="436"/>
      <c r="W162" s="436"/>
      <c r="X162" s="436"/>
      <c r="Y162" s="436"/>
      <c r="Z162" s="436"/>
      <c r="AA162" s="467"/>
      <c r="AB162" s="436"/>
      <c r="AC162" s="436"/>
      <c r="AD162" s="436"/>
      <c r="AE162" s="436"/>
      <c r="AF162" s="436"/>
    </row>
    <row r="163" spans="1:32" s="315" customFormat="1">
      <c r="A163" s="392"/>
      <c r="B163" s="393"/>
      <c r="C163" s="393"/>
      <c r="D163" s="393"/>
      <c r="E163" s="436"/>
      <c r="F163" s="436"/>
      <c r="G163" s="438"/>
      <c r="H163" s="437"/>
      <c r="I163" s="437"/>
      <c r="J163" s="437"/>
      <c r="K163" s="437"/>
      <c r="L163" s="437"/>
      <c r="M163" s="438"/>
      <c r="N163" s="467"/>
      <c r="O163" s="467"/>
      <c r="P163" s="437"/>
      <c r="Q163" s="436"/>
      <c r="R163" s="436"/>
      <c r="S163" s="436"/>
      <c r="T163" s="436"/>
      <c r="U163" s="436"/>
      <c r="V163" s="436"/>
      <c r="W163" s="436"/>
      <c r="X163" s="436"/>
      <c r="Y163" s="436"/>
      <c r="Z163" s="436"/>
      <c r="AA163" s="467"/>
      <c r="AB163" s="436"/>
      <c r="AC163" s="436"/>
      <c r="AD163" s="436"/>
      <c r="AE163" s="436"/>
      <c r="AF163" s="436"/>
    </row>
    <row r="164" spans="1:32" s="315" customFormat="1">
      <c r="A164" s="392"/>
      <c r="B164" s="393"/>
      <c r="C164" s="393"/>
      <c r="D164" s="393"/>
      <c r="E164" s="436"/>
      <c r="F164" s="436"/>
      <c r="G164" s="438"/>
      <c r="H164" s="437"/>
      <c r="I164" s="437"/>
      <c r="J164" s="437"/>
      <c r="K164" s="437"/>
      <c r="L164" s="437"/>
      <c r="M164" s="438"/>
      <c r="N164" s="467"/>
      <c r="O164" s="467"/>
      <c r="P164" s="437"/>
      <c r="Q164" s="436"/>
      <c r="R164" s="436"/>
      <c r="S164" s="436"/>
      <c r="T164" s="436"/>
      <c r="U164" s="436"/>
      <c r="V164" s="436"/>
      <c r="W164" s="436"/>
      <c r="X164" s="436"/>
      <c r="Y164" s="436"/>
      <c r="Z164" s="436"/>
      <c r="AA164" s="467"/>
      <c r="AB164" s="436"/>
      <c r="AC164" s="436"/>
      <c r="AD164" s="436"/>
      <c r="AE164" s="436"/>
      <c r="AF164" s="436"/>
    </row>
    <row r="165" spans="1:32">
      <c r="E165" s="456"/>
      <c r="F165" s="456"/>
      <c r="G165" s="438"/>
      <c r="H165" s="437"/>
      <c r="I165" s="437"/>
      <c r="J165" s="437"/>
      <c r="K165" s="530"/>
      <c r="L165" s="530"/>
      <c r="M165" s="531"/>
      <c r="N165" s="499"/>
      <c r="O165" s="499"/>
      <c r="P165" s="530"/>
      <c r="Q165" s="456"/>
      <c r="R165" s="456"/>
      <c r="S165" s="456"/>
      <c r="T165" s="456"/>
      <c r="U165" s="456"/>
      <c r="V165" s="456"/>
      <c r="W165" s="456"/>
      <c r="X165" s="456"/>
      <c r="Y165" s="456"/>
      <c r="Z165" s="456"/>
      <c r="AA165" s="499"/>
      <c r="AB165" s="456"/>
      <c r="AC165" s="456"/>
      <c r="AD165" s="456"/>
      <c r="AE165" s="456"/>
      <c r="AF165" s="456"/>
    </row>
    <row r="166" spans="1:32">
      <c r="E166" s="456"/>
      <c r="F166" s="456"/>
      <c r="G166" s="438"/>
      <c r="H166" s="437"/>
      <c r="I166" s="437"/>
      <c r="J166" s="437"/>
      <c r="K166" s="530"/>
      <c r="L166" s="530"/>
      <c r="M166" s="531"/>
      <c r="N166" s="499"/>
      <c r="O166" s="499"/>
      <c r="P166" s="530"/>
      <c r="Q166" s="456"/>
      <c r="R166" s="456"/>
      <c r="S166" s="456"/>
      <c r="T166" s="456"/>
      <c r="U166" s="456"/>
      <c r="V166" s="456"/>
      <c r="W166" s="456"/>
      <c r="X166" s="456"/>
      <c r="Y166" s="456"/>
      <c r="Z166" s="456"/>
      <c r="AA166" s="499"/>
      <c r="AB166" s="456"/>
      <c r="AC166" s="456"/>
      <c r="AD166" s="456"/>
      <c r="AE166" s="456"/>
      <c r="AF166" s="456"/>
    </row>
    <row r="167" spans="1:32">
      <c r="E167" s="456"/>
      <c r="F167" s="456"/>
      <c r="G167" s="438"/>
      <c r="H167" s="437"/>
      <c r="I167" s="437"/>
      <c r="J167" s="437"/>
      <c r="K167" s="530"/>
      <c r="L167" s="530"/>
      <c r="M167" s="531"/>
      <c r="N167" s="499"/>
      <c r="O167" s="499"/>
      <c r="P167" s="530"/>
      <c r="Q167" s="456"/>
      <c r="R167" s="456"/>
      <c r="S167" s="456"/>
      <c r="T167" s="456"/>
      <c r="U167" s="456"/>
      <c r="V167" s="456"/>
      <c r="W167" s="456"/>
      <c r="X167" s="456"/>
      <c r="Y167" s="456"/>
      <c r="Z167" s="456"/>
      <c r="AA167" s="499"/>
      <c r="AB167" s="456"/>
      <c r="AC167" s="456"/>
      <c r="AD167" s="456"/>
      <c r="AE167" s="456"/>
      <c r="AF167" s="456"/>
    </row>
    <row r="168" spans="1:32">
      <c r="E168" s="456"/>
      <c r="F168" s="456"/>
      <c r="G168" s="438"/>
      <c r="H168" s="437"/>
      <c r="I168" s="437"/>
      <c r="J168" s="437"/>
      <c r="K168" s="530"/>
      <c r="L168" s="530"/>
      <c r="M168" s="531"/>
      <c r="N168" s="499"/>
      <c r="O168" s="499"/>
      <c r="P168" s="530"/>
      <c r="Q168" s="456"/>
      <c r="R168" s="456"/>
      <c r="S168" s="456"/>
      <c r="T168" s="456"/>
      <c r="U168" s="456"/>
      <c r="V168" s="456"/>
      <c r="W168" s="456"/>
      <c r="X168" s="456"/>
      <c r="Y168" s="456"/>
      <c r="Z168" s="456"/>
      <c r="AA168" s="499"/>
      <c r="AB168" s="456"/>
      <c r="AC168" s="456"/>
      <c r="AD168" s="456"/>
      <c r="AE168" s="456"/>
      <c r="AF168" s="456"/>
    </row>
    <row r="169" spans="1:32">
      <c r="E169" s="456"/>
      <c r="F169" s="456"/>
      <c r="G169" s="438"/>
      <c r="H169" s="437"/>
      <c r="I169" s="437"/>
      <c r="J169" s="437"/>
      <c r="K169" s="530"/>
      <c r="L169" s="530"/>
      <c r="M169" s="531"/>
      <c r="N169" s="499"/>
      <c r="O169" s="499"/>
      <c r="P169" s="530"/>
      <c r="Q169" s="456"/>
      <c r="R169" s="456"/>
      <c r="S169" s="456"/>
      <c r="T169" s="456"/>
      <c r="U169" s="456"/>
      <c r="V169" s="456"/>
      <c r="W169" s="456"/>
      <c r="X169" s="456"/>
      <c r="Y169" s="456"/>
      <c r="Z169" s="456"/>
      <c r="AA169" s="499"/>
      <c r="AB169" s="456"/>
      <c r="AC169" s="456"/>
      <c r="AD169" s="456"/>
      <c r="AE169" s="456"/>
      <c r="AF169" s="456"/>
    </row>
    <row r="170" spans="1:32">
      <c r="E170" s="456"/>
      <c r="F170" s="456"/>
      <c r="G170" s="438"/>
      <c r="H170" s="437"/>
      <c r="I170" s="437"/>
      <c r="J170" s="437"/>
      <c r="K170" s="530"/>
      <c r="L170" s="530"/>
      <c r="M170" s="531"/>
      <c r="N170" s="499"/>
      <c r="O170" s="499"/>
      <c r="P170" s="530"/>
      <c r="Q170" s="456"/>
      <c r="R170" s="456"/>
      <c r="S170" s="456"/>
      <c r="T170" s="456"/>
      <c r="U170" s="456"/>
      <c r="V170" s="456"/>
      <c r="W170" s="456"/>
      <c r="X170" s="456"/>
      <c r="Y170" s="456"/>
      <c r="Z170" s="456"/>
      <c r="AA170" s="499"/>
      <c r="AB170" s="456"/>
      <c r="AC170" s="456"/>
      <c r="AD170" s="456"/>
      <c r="AE170" s="456"/>
      <c r="AF170" s="456"/>
    </row>
    <row r="171" spans="1:32">
      <c r="E171" s="456"/>
      <c r="F171" s="456"/>
      <c r="G171" s="438"/>
      <c r="H171" s="437"/>
      <c r="I171" s="437"/>
      <c r="J171" s="437"/>
      <c r="K171" s="530"/>
      <c r="L171" s="530"/>
      <c r="M171" s="531"/>
      <c r="N171" s="499"/>
      <c r="O171" s="499"/>
      <c r="P171" s="530"/>
      <c r="Q171" s="456"/>
      <c r="R171" s="456"/>
      <c r="S171" s="456"/>
      <c r="T171" s="456"/>
      <c r="U171" s="456"/>
      <c r="V171" s="456"/>
      <c r="W171" s="456"/>
      <c r="X171" s="456"/>
      <c r="Y171" s="456"/>
      <c r="Z171" s="456"/>
      <c r="AA171" s="499"/>
      <c r="AB171" s="456"/>
      <c r="AC171" s="456"/>
      <c r="AD171" s="456"/>
      <c r="AE171" s="456"/>
      <c r="AF171" s="456"/>
    </row>
    <row r="172" spans="1:32">
      <c r="A172" s="314"/>
      <c r="B172" s="314"/>
      <c r="C172" s="314"/>
      <c r="D172" s="314"/>
      <c r="E172" s="456"/>
      <c r="F172" s="456"/>
      <c r="G172" s="438"/>
      <c r="H172" s="437"/>
      <c r="I172" s="437"/>
      <c r="J172" s="437"/>
      <c r="K172" s="530"/>
      <c r="L172" s="530"/>
      <c r="M172" s="531"/>
      <c r="N172" s="499"/>
      <c r="O172" s="499"/>
      <c r="P172" s="530"/>
      <c r="Q172" s="456"/>
      <c r="R172" s="456"/>
      <c r="S172" s="456"/>
      <c r="T172" s="456"/>
      <c r="U172" s="456"/>
      <c r="V172" s="456"/>
      <c r="W172" s="456"/>
      <c r="X172" s="456"/>
      <c r="Y172" s="456"/>
      <c r="Z172" s="456"/>
      <c r="AA172" s="499"/>
      <c r="AB172" s="456"/>
      <c r="AC172" s="456"/>
      <c r="AD172" s="456"/>
      <c r="AE172" s="456"/>
      <c r="AF172" s="456"/>
    </row>
    <row r="173" spans="1:32">
      <c r="A173" s="314"/>
      <c r="B173" s="314"/>
      <c r="C173" s="314"/>
      <c r="D173" s="314"/>
      <c r="E173" s="456"/>
      <c r="F173" s="456"/>
      <c r="G173" s="438"/>
      <c r="H173" s="437"/>
      <c r="I173" s="437"/>
      <c r="J173" s="437"/>
      <c r="K173" s="530"/>
      <c r="L173" s="530"/>
      <c r="M173" s="531"/>
      <c r="N173" s="499"/>
      <c r="O173" s="499"/>
      <c r="P173" s="530"/>
      <c r="Q173" s="456"/>
      <c r="R173" s="456"/>
      <c r="S173" s="456"/>
      <c r="T173" s="456"/>
      <c r="U173" s="456"/>
      <c r="V173" s="456"/>
      <c r="W173" s="456"/>
      <c r="X173" s="456"/>
      <c r="Y173" s="456"/>
      <c r="Z173" s="456"/>
      <c r="AA173" s="499"/>
      <c r="AB173" s="456"/>
      <c r="AC173" s="456"/>
      <c r="AD173" s="456"/>
      <c r="AE173" s="456"/>
      <c r="AF173" s="456"/>
    </row>
    <row r="174" spans="1:32">
      <c r="A174" s="314"/>
      <c r="B174" s="314"/>
      <c r="C174" s="314"/>
      <c r="D174" s="314"/>
      <c r="E174" s="456"/>
      <c r="F174" s="456"/>
      <c r="G174" s="438"/>
      <c r="H174" s="437"/>
      <c r="I174" s="437"/>
      <c r="J174" s="437"/>
      <c r="K174" s="530"/>
      <c r="L174" s="530"/>
      <c r="M174" s="531"/>
      <c r="N174" s="499"/>
      <c r="O174" s="499"/>
      <c r="P174" s="530"/>
      <c r="Q174" s="456"/>
      <c r="R174" s="456"/>
      <c r="S174" s="456"/>
      <c r="T174" s="456"/>
      <c r="U174" s="456"/>
      <c r="V174" s="456"/>
      <c r="W174" s="456"/>
      <c r="X174" s="456"/>
      <c r="Y174" s="456"/>
      <c r="Z174" s="456"/>
      <c r="AA174" s="499"/>
      <c r="AB174" s="456"/>
      <c r="AC174" s="456"/>
      <c r="AD174" s="456"/>
      <c r="AE174" s="456"/>
      <c r="AF174" s="456"/>
    </row>
    <row r="175" spans="1:32">
      <c r="A175" s="314"/>
      <c r="B175" s="314"/>
      <c r="C175" s="314"/>
      <c r="D175" s="314"/>
      <c r="E175" s="456"/>
      <c r="F175" s="456"/>
      <c r="G175" s="438"/>
      <c r="H175" s="437"/>
      <c r="I175" s="437"/>
      <c r="J175" s="437"/>
      <c r="K175" s="530"/>
      <c r="L175" s="530"/>
      <c r="M175" s="531"/>
      <c r="N175" s="499"/>
      <c r="O175" s="499"/>
      <c r="P175" s="530"/>
      <c r="Q175" s="456"/>
      <c r="R175" s="456"/>
      <c r="S175" s="456"/>
      <c r="T175" s="456"/>
      <c r="U175" s="456"/>
      <c r="V175" s="456"/>
      <c r="W175" s="456"/>
      <c r="X175" s="456"/>
      <c r="Y175" s="456"/>
      <c r="Z175" s="456"/>
      <c r="AA175" s="499"/>
      <c r="AB175" s="456"/>
      <c r="AC175" s="456"/>
      <c r="AD175" s="456"/>
      <c r="AE175" s="456"/>
      <c r="AF175" s="456"/>
    </row>
    <row r="176" spans="1:32">
      <c r="A176" s="314"/>
      <c r="B176" s="314"/>
      <c r="C176" s="314"/>
      <c r="D176" s="314"/>
      <c r="E176" s="456"/>
      <c r="F176" s="456"/>
      <c r="G176" s="438"/>
      <c r="H176" s="437"/>
      <c r="I176" s="437"/>
      <c r="J176" s="437"/>
      <c r="K176" s="530"/>
      <c r="L176" s="530"/>
      <c r="M176" s="531"/>
      <c r="N176" s="499"/>
      <c r="O176" s="499"/>
      <c r="P176" s="530"/>
      <c r="Q176" s="456"/>
      <c r="R176" s="456"/>
      <c r="S176" s="456"/>
      <c r="T176" s="456"/>
      <c r="U176" s="456"/>
      <c r="V176" s="456"/>
      <c r="W176" s="456"/>
      <c r="X176" s="456"/>
      <c r="Y176" s="456"/>
      <c r="Z176" s="456"/>
      <c r="AA176" s="499"/>
      <c r="AB176" s="456"/>
      <c r="AC176" s="456"/>
      <c r="AD176" s="456"/>
      <c r="AE176" s="456"/>
      <c r="AF176" s="456"/>
    </row>
    <row r="177" spans="1:32">
      <c r="A177" s="314"/>
      <c r="B177" s="314"/>
      <c r="C177" s="314"/>
      <c r="D177" s="314"/>
      <c r="E177" s="456"/>
      <c r="F177" s="456"/>
      <c r="G177" s="438"/>
      <c r="H177" s="437"/>
      <c r="I177" s="437"/>
      <c r="J177" s="437"/>
      <c r="K177" s="530"/>
      <c r="L177" s="530"/>
      <c r="M177" s="531"/>
      <c r="N177" s="499"/>
      <c r="O177" s="499"/>
      <c r="P177" s="530"/>
      <c r="Q177" s="456"/>
      <c r="R177" s="456"/>
      <c r="S177" s="456"/>
      <c r="T177" s="456"/>
      <c r="U177" s="456"/>
      <c r="V177" s="456"/>
      <c r="W177" s="456"/>
      <c r="X177" s="456"/>
      <c r="Y177" s="456"/>
      <c r="Z177" s="456"/>
      <c r="AA177" s="499"/>
      <c r="AB177" s="456"/>
      <c r="AC177" s="456"/>
      <c r="AD177" s="456"/>
      <c r="AE177" s="456"/>
      <c r="AF177" s="456"/>
    </row>
    <row r="178" spans="1:32">
      <c r="A178" s="314"/>
      <c r="B178" s="314"/>
      <c r="C178" s="314"/>
      <c r="D178" s="314"/>
      <c r="E178" s="456"/>
      <c r="F178" s="456"/>
      <c r="G178" s="438"/>
      <c r="H178" s="437"/>
      <c r="I178" s="437"/>
      <c r="J178" s="437"/>
      <c r="K178" s="530"/>
      <c r="L178" s="530"/>
      <c r="M178" s="531"/>
      <c r="N178" s="499"/>
      <c r="O178" s="499"/>
      <c r="P178" s="530"/>
      <c r="Q178" s="456"/>
      <c r="R178" s="456"/>
      <c r="S178" s="456"/>
      <c r="T178" s="456"/>
      <c r="U178" s="456"/>
      <c r="V178" s="456"/>
      <c r="W178" s="456"/>
      <c r="X178" s="456"/>
      <c r="Y178" s="456"/>
      <c r="Z178" s="456"/>
      <c r="AA178" s="499"/>
      <c r="AB178" s="456"/>
      <c r="AC178" s="456"/>
      <c r="AD178" s="456"/>
      <c r="AE178" s="456"/>
      <c r="AF178" s="456"/>
    </row>
    <row r="179" spans="1:32">
      <c r="A179" s="314"/>
      <c r="B179" s="314"/>
      <c r="C179" s="314"/>
      <c r="D179" s="314"/>
      <c r="E179" s="456"/>
      <c r="F179" s="456"/>
      <c r="G179" s="438"/>
      <c r="H179" s="437"/>
      <c r="I179" s="437"/>
      <c r="J179" s="437"/>
      <c r="K179" s="530"/>
      <c r="L179" s="530"/>
      <c r="M179" s="531"/>
      <c r="N179" s="499"/>
      <c r="O179" s="499"/>
      <c r="P179" s="530"/>
      <c r="Q179" s="456"/>
      <c r="R179" s="456"/>
      <c r="S179" s="456"/>
      <c r="T179" s="456"/>
      <c r="U179" s="456"/>
      <c r="V179" s="456"/>
      <c r="W179" s="456"/>
      <c r="X179" s="456"/>
      <c r="Y179" s="456"/>
      <c r="Z179" s="456"/>
      <c r="AA179" s="499"/>
      <c r="AB179" s="456"/>
      <c r="AC179" s="456"/>
      <c r="AD179" s="456"/>
      <c r="AE179" s="456"/>
      <c r="AF179" s="456"/>
    </row>
    <row r="180" spans="1:32">
      <c r="A180" s="314"/>
      <c r="B180" s="314"/>
      <c r="C180" s="314"/>
      <c r="D180" s="314"/>
      <c r="E180" s="456"/>
      <c r="F180" s="456"/>
      <c r="G180" s="438"/>
      <c r="H180" s="437"/>
      <c r="I180" s="437"/>
      <c r="J180" s="437"/>
      <c r="K180" s="530"/>
      <c r="L180" s="530"/>
      <c r="M180" s="531"/>
      <c r="N180" s="499"/>
      <c r="O180" s="499"/>
      <c r="P180" s="530"/>
      <c r="Q180" s="456"/>
      <c r="R180" s="456"/>
      <c r="S180" s="456"/>
      <c r="T180" s="456"/>
      <c r="U180" s="456"/>
      <c r="V180" s="456"/>
      <c r="W180" s="456"/>
      <c r="X180" s="456"/>
      <c r="Y180" s="456"/>
      <c r="Z180" s="456"/>
      <c r="AA180" s="499"/>
      <c r="AB180" s="456"/>
      <c r="AC180" s="456"/>
      <c r="AD180" s="456"/>
      <c r="AE180" s="456"/>
      <c r="AF180" s="456"/>
    </row>
    <row r="181" spans="1:32">
      <c r="A181" s="314"/>
      <c r="B181" s="314"/>
      <c r="C181" s="314"/>
      <c r="D181" s="314"/>
      <c r="E181" s="456"/>
      <c r="F181" s="456"/>
      <c r="G181" s="438"/>
      <c r="H181" s="437"/>
      <c r="I181" s="437"/>
      <c r="J181" s="437"/>
      <c r="K181" s="530"/>
      <c r="L181" s="530"/>
      <c r="M181" s="531"/>
      <c r="N181" s="499"/>
      <c r="O181" s="499"/>
      <c r="P181" s="530"/>
      <c r="Q181" s="456"/>
      <c r="R181" s="456"/>
      <c r="S181" s="456"/>
      <c r="T181" s="456"/>
      <c r="U181" s="456"/>
      <c r="V181" s="456"/>
      <c r="W181" s="456"/>
      <c r="X181" s="456"/>
      <c r="Y181" s="456"/>
      <c r="Z181" s="456"/>
      <c r="AA181" s="499"/>
      <c r="AB181" s="456"/>
      <c r="AC181" s="456"/>
      <c r="AD181" s="456"/>
      <c r="AE181" s="456"/>
      <c r="AF181" s="456"/>
    </row>
    <row r="182" spans="1:32">
      <c r="A182" s="314"/>
      <c r="B182" s="314"/>
      <c r="C182" s="314"/>
      <c r="D182" s="314"/>
      <c r="E182" s="456"/>
      <c r="F182" s="456"/>
      <c r="G182" s="438"/>
      <c r="H182" s="437"/>
      <c r="I182" s="437"/>
      <c r="J182" s="437"/>
      <c r="K182" s="530"/>
      <c r="L182" s="530"/>
      <c r="M182" s="531"/>
      <c r="N182" s="499"/>
      <c r="O182" s="499"/>
      <c r="P182" s="530"/>
      <c r="Q182" s="456"/>
      <c r="R182" s="456"/>
      <c r="S182" s="456"/>
      <c r="T182" s="456"/>
      <c r="U182" s="456"/>
      <c r="V182" s="456"/>
      <c r="W182" s="456"/>
      <c r="X182" s="456"/>
      <c r="Y182" s="456"/>
      <c r="Z182" s="456"/>
      <c r="AA182" s="499"/>
      <c r="AB182" s="456"/>
      <c r="AC182" s="456"/>
      <c r="AD182" s="456"/>
      <c r="AE182" s="456"/>
      <c r="AF182" s="456"/>
    </row>
    <row r="183" spans="1:32">
      <c r="A183" s="314"/>
      <c r="B183" s="314"/>
      <c r="C183" s="314"/>
      <c r="D183" s="314"/>
      <c r="E183" s="456"/>
      <c r="F183" s="456"/>
      <c r="G183" s="438"/>
      <c r="H183" s="437"/>
      <c r="I183" s="437"/>
      <c r="J183" s="437"/>
      <c r="K183" s="530"/>
      <c r="L183" s="530"/>
      <c r="M183" s="531"/>
      <c r="N183" s="499"/>
      <c r="O183" s="499"/>
      <c r="P183" s="530"/>
      <c r="Q183" s="456"/>
      <c r="R183" s="456"/>
      <c r="S183" s="456"/>
      <c r="T183" s="456"/>
      <c r="U183" s="456"/>
      <c r="V183" s="456"/>
      <c r="W183" s="456"/>
      <c r="X183" s="456"/>
      <c r="Y183" s="456"/>
      <c r="Z183" s="456"/>
      <c r="AA183" s="499"/>
      <c r="AB183" s="456"/>
      <c r="AC183" s="456"/>
      <c r="AD183" s="456"/>
      <c r="AE183" s="456"/>
      <c r="AF183" s="456"/>
    </row>
    <row r="184" spans="1:32">
      <c r="A184" s="314"/>
      <c r="B184" s="314"/>
      <c r="C184" s="314"/>
      <c r="D184" s="314"/>
      <c r="E184" s="456"/>
      <c r="F184" s="456"/>
      <c r="G184" s="438"/>
      <c r="H184" s="437"/>
      <c r="I184" s="437"/>
      <c r="J184" s="437"/>
      <c r="K184" s="530"/>
      <c r="L184" s="530"/>
      <c r="M184" s="531"/>
      <c r="N184" s="499"/>
      <c r="O184" s="499"/>
      <c r="P184" s="530"/>
      <c r="Q184" s="456"/>
      <c r="R184" s="456"/>
      <c r="S184" s="456"/>
      <c r="T184" s="456"/>
      <c r="U184" s="456"/>
      <c r="V184" s="456"/>
      <c r="W184" s="456"/>
      <c r="X184" s="456"/>
      <c r="Y184" s="456"/>
      <c r="Z184" s="456"/>
      <c r="AA184" s="499"/>
      <c r="AB184" s="456"/>
      <c r="AC184" s="456"/>
      <c r="AD184" s="456"/>
      <c r="AE184" s="456"/>
      <c r="AF184" s="456"/>
    </row>
    <row r="185" spans="1:32">
      <c r="A185" s="314"/>
      <c r="B185" s="314"/>
      <c r="C185" s="314"/>
      <c r="D185" s="314"/>
      <c r="E185" s="456"/>
      <c r="F185" s="456"/>
      <c r="G185" s="438"/>
      <c r="H185" s="437"/>
      <c r="I185" s="437"/>
      <c r="J185" s="437"/>
      <c r="K185" s="530"/>
      <c r="L185" s="530"/>
      <c r="M185" s="531"/>
      <c r="N185" s="499"/>
      <c r="O185" s="499"/>
      <c r="P185" s="530"/>
      <c r="Q185" s="456"/>
      <c r="R185" s="456"/>
      <c r="S185" s="456"/>
      <c r="T185" s="456"/>
      <c r="U185" s="456"/>
      <c r="V185" s="456"/>
      <c r="W185" s="456"/>
      <c r="X185" s="456"/>
      <c r="Y185" s="456"/>
      <c r="Z185" s="456"/>
      <c r="AA185" s="499"/>
      <c r="AB185" s="456"/>
      <c r="AC185" s="456"/>
      <c r="AD185" s="456"/>
      <c r="AE185" s="456"/>
      <c r="AF185" s="456"/>
    </row>
    <row r="186" spans="1:32">
      <c r="A186" s="314"/>
      <c r="B186" s="314"/>
      <c r="C186" s="314"/>
      <c r="D186" s="314"/>
      <c r="E186" s="456"/>
      <c r="F186" s="456"/>
      <c r="G186" s="438"/>
      <c r="H186" s="437"/>
      <c r="I186" s="437"/>
      <c r="J186" s="437"/>
      <c r="K186" s="530"/>
      <c r="L186" s="530"/>
      <c r="M186" s="531"/>
      <c r="N186" s="499"/>
      <c r="O186" s="499"/>
      <c r="P186" s="530"/>
      <c r="Q186" s="456"/>
      <c r="R186" s="456"/>
      <c r="S186" s="456"/>
      <c r="T186" s="456"/>
      <c r="U186" s="456"/>
      <c r="V186" s="456"/>
      <c r="W186" s="456"/>
      <c r="X186" s="456"/>
      <c r="Y186" s="456"/>
      <c r="Z186" s="456"/>
      <c r="AA186" s="499"/>
      <c r="AB186" s="456"/>
      <c r="AC186" s="456"/>
      <c r="AD186" s="456"/>
      <c r="AE186" s="456"/>
      <c r="AF186" s="456"/>
    </row>
    <row r="187" spans="1:32">
      <c r="A187" s="314"/>
      <c r="B187" s="314"/>
      <c r="C187" s="314"/>
      <c r="D187" s="314"/>
      <c r="E187" s="456"/>
      <c r="F187" s="456"/>
      <c r="G187" s="438"/>
      <c r="H187" s="437"/>
      <c r="I187" s="437"/>
      <c r="J187" s="437"/>
      <c r="K187" s="530"/>
      <c r="L187" s="530"/>
      <c r="M187" s="531"/>
      <c r="N187" s="499"/>
      <c r="O187" s="499"/>
      <c r="P187" s="530"/>
      <c r="Q187" s="456"/>
      <c r="R187" s="456"/>
      <c r="S187" s="456"/>
      <c r="T187" s="456"/>
      <c r="U187" s="456"/>
      <c r="V187" s="456"/>
      <c r="W187" s="456"/>
      <c r="X187" s="456"/>
      <c r="Y187" s="456"/>
      <c r="Z187" s="456"/>
      <c r="AA187" s="499"/>
      <c r="AB187" s="456"/>
      <c r="AC187" s="456"/>
      <c r="AD187" s="456"/>
      <c r="AE187" s="456"/>
      <c r="AF187" s="456"/>
    </row>
    <row r="188" spans="1:32">
      <c r="A188" s="314"/>
      <c r="B188" s="314"/>
      <c r="C188" s="314"/>
      <c r="D188" s="314"/>
      <c r="E188" s="456"/>
      <c r="F188" s="456"/>
      <c r="G188" s="438"/>
      <c r="H188" s="437"/>
      <c r="I188" s="437"/>
      <c r="J188" s="437"/>
      <c r="K188" s="530"/>
      <c r="L188" s="530"/>
      <c r="M188" s="531"/>
      <c r="N188" s="499"/>
      <c r="O188" s="499"/>
      <c r="P188" s="530"/>
      <c r="Q188" s="456"/>
      <c r="R188" s="456"/>
      <c r="S188" s="456"/>
      <c r="T188" s="456"/>
      <c r="U188" s="456"/>
      <c r="V188" s="456"/>
      <c r="W188" s="456"/>
      <c r="X188" s="456"/>
      <c r="Y188" s="456"/>
      <c r="Z188" s="456"/>
      <c r="AA188" s="499"/>
      <c r="AB188" s="456"/>
      <c r="AC188" s="456"/>
      <c r="AD188" s="456"/>
      <c r="AE188" s="456"/>
      <c r="AF188" s="456"/>
    </row>
    <row r="189" spans="1:32">
      <c r="A189" s="314"/>
      <c r="B189" s="314"/>
      <c r="C189" s="314"/>
      <c r="D189" s="314"/>
      <c r="E189" s="456"/>
      <c r="F189" s="456"/>
      <c r="G189" s="531"/>
      <c r="H189" s="437"/>
      <c r="I189" s="437"/>
      <c r="J189" s="437"/>
      <c r="K189" s="530"/>
      <c r="L189" s="530"/>
      <c r="M189" s="531"/>
      <c r="N189" s="499"/>
      <c r="O189" s="499"/>
      <c r="P189" s="530"/>
      <c r="Q189" s="456"/>
      <c r="R189" s="456"/>
      <c r="S189" s="456"/>
      <c r="T189" s="456"/>
      <c r="U189" s="456"/>
      <c r="V189" s="456"/>
      <c r="W189" s="456"/>
      <c r="X189" s="456"/>
      <c r="Y189" s="456"/>
      <c r="Z189" s="456"/>
      <c r="AA189" s="499"/>
      <c r="AB189" s="456"/>
      <c r="AC189" s="456"/>
      <c r="AD189" s="456"/>
      <c r="AE189" s="456"/>
      <c r="AF189" s="456"/>
    </row>
    <row r="190" spans="1:32">
      <c r="A190" s="314"/>
      <c r="B190" s="314"/>
      <c r="C190" s="314"/>
      <c r="D190" s="314"/>
      <c r="E190" s="456"/>
      <c r="F190" s="456"/>
      <c r="G190" s="531"/>
      <c r="H190" s="437"/>
      <c r="I190" s="437"/>
      <c r="J190" s="437"/>
      <c r="K190" s="530"/>
      <c r="L190" s="530"/>
      <c r="M190" s="531"/>
      <c r="N190" s="499"/>
      <c r="O190" s="499"/>
      <c r="P190" s="530"/>
      <c r="Q190" s="456"/>
      <c r="R190" s="456"/>
      <c r="S190" s="456"/>
      <c r="T190" s="456"/>
      <c r="U190" s="456"/>
      <c r="V190" s="456"/>
      <c r="W190" s="456"/>
      <c r="X190" s="456"/>
      <c r="Y190" s="456"/>
      <c r="Z190" s="456"/>
      <c r="AA190" s="499"/>
      <c r="AB190" s="456"/>
      <c r="AC190" s="456"/>
      <c r="AD190" s="456"/>
      <c r="AE190" s="456"/>
      <c r="AF190" s="456"/>
    </row>
    <row r="191" spans="1:32">
      <c r="A191" s="314"/>
      <c r="B191" s="314"/>
      <c r="C191" s="314"/>
      <c r="D191" s="314"/>
      <c r="E191" s="456"/>
      <c r="F191" s="456"/>
      <c r="G191" s="531"/>
      <c r="H191" s="437"/>
      <c r="I191" s="437"/>
      <c r="J191" s="437"/>
      <c r="K191" s="530"/>
      <c r="L191" s="530"/>
      <c r="M191" s="531"/>
      <c r="N191" s="499"/>
      <c r="O191" s="499"/>
      <c r="P191" s="530"/>
      <c r="Q191" s="456"/>
      <c r="R191" s="456"/>
      <c r="S191" s="456"/>
      <c r="T191" s="456"/>
      <c r="U191" s="456"/>
      <c r="V191" s="456"/>
      <c r="W191" s="456"/>
      <c r="X191" s="456"/>
      <c r="Y191" s="456"/>
      <c r="Z191" s="456"/>
      <c r="AA191" s="499"/>
      <c r="AB191" s="456"/>
      <c r="AC191" s="456"/>
      <c r="AD191" s="456"/>
      <c r="AE191" s="456"/>
      <c r="AF191" s="456"/>
    </row>
    <row r="192" spans="1:32">
      <c r="A192" s="314"/>
      <c r="B192" s="314"/>
      <c r="C192" s="314"/>
      <c r="D192" s="314"/>
      <c r="E192" s="456"/>
      <c r="F192" s="456"/>
      <c r="G192" s="531"/>
      <c r="H192" s="437"/>
      <c r="I192" s="437"/>
      <c r="J192" s="437"/>
      <c r="K192" s="530"/>
      <c r="L192" s="530"/>
      <c r="M192" s="531"/>
      <c r="N192" s="499"/>
      <c r="O192" s="499"/>
      <c r="P192" s="530"/>
      <c r="Q192" s="456"/>
      <c r="R192" s="456"/>
      <c r="S192" s="456"/>
      <c r="T192" s="456"/>
      <c r="U192" s="456"/>
      <c r="V192" s="456"/>
      <c r="W192" s="456"/>
      <c r="X192" s="456"/>
      <c r="Y192" s="456"/>
      <c r="Z192" s="456"/>
      <c r="AA192" s="499"/>
      <c r="AB192" s="456"/>
      <c r="AC192" s="456"/>
      <c r="AD192" s="456"/>
      <c r="AE192" s="456"/>
      <c r="AF192" s="456"/>
    </row>
    <row r="193" spans="1:32">
      <c r="A193" s="314"/>
      <c r="B193" s="314"/>
      <c r="C193" s="314"/>
      <c r="D193" s="314"/>
      <c r="E193" s="456"/>
      <c r="F193" s="456"/>
      <c r="G193" s="531"/>
      <c r="H193" s="437"/>
      <c r="I193" s="437"/>
      <c r="J193" s="437"/>
      <c r="K193" s="530"/>
      <c r="L193" s="530"/>
      <c r="M193" s="531"/>
      <c r="N193" s="499"/>
      <c r="O193" s="499"/>
      <c r="P193" s="530"/>
      <c r="Q193" s="456"/>
      <c r="R193" s="456"/>
      <c r="S193" s="456"/>
      <c r="T193" s="456"/>
      <c r="U193" s="456"/>
      <c r="V193" s="456"/>
      <c r="W193" s="456"/>
      <c r="X193" s="456"/>
      <c r="Y193" s="456"/>
      <c r="Z193" s="456"/>
      <c r="AA193" s="499"/>
      <c r="AB193" s="456"/>
      <c r="AC193" s="456"/>
      <c r="AD193" s="456"/>
      <c r="AE193" s="456"/>
      <c r="AF193" s="456"/>
    </row>
    <row r="194" spans="1:32">
      <c r="A194" s="314"/>
      <c r="B194" s="314"/>
      <c r="C194" s="314"/>
      <c r="D194" s="314"/>
      <c r="E194" s="456"/>
      <c r="F194" s="456"/>
      <c r="G194" s="531"/>
      <c r="H194" s="437"/>
      <c r="I194" s="437"/>
      <c r="J194" s="437"/>
      <c r="K194" s="530"/>
      <c r="L194" s="530"/>
      <c r="M194" s="531"/>
      <c r="N194" s="499"/>
      <c r="O194" s="499"/>
      <c r="P194" s="530"/>
      <c r="Q194" s="456"/>
      <c r="R194" s="456"/>
      <c r="S194" s="456"/>
      <c r="T194" s="456"/>
      <c r="U194" s="456"/>
      <c r="V194" s="456"/>
      <c r="W194" s="456"/>
      <c r="X194" s="456"/>
      <c r="Y194" s="456"/>
      <c r="Z194" s="456"/>
      <c r="AA194" s="499"/>
      <c r="AB194" s="456"/>
      <c r="AC194" s="456"/>
      <c r="AD194" s="456"/>
      <c r="AE194" s="456"/>
      <c r="AF194" s="456"/>
    </row>
    <row r="195" spans="1:32">
      <c r="A195" s="314"/>
      <c r="B195" s="314"/>
      <c r="C195" s="314"/>
      <c r="D195" s="314"/>
      <c r="E195" s="456"/>
      <c r="F195" s="456"/>
      <c r="G195" s="531"/>
      <c r="H195" s="437"/>
      <c r="I195" s="437"/>
      <c r="J195" s="437"/>
      <c r="K195" s="530"/>
      <c r="L195" s="530"/>
      <c r="M195" s="531"/>
      <c r="N195" s="499"/>
      <c r="O195" s="499"/>
      <c r="P195" s="530"/>
      <c r="Q195" s="456"/>
      <c r="R195" s="456"/>
      <c r="S195" s="456"/>
      <c r="T195" s="456"/>
      <c r="U195" s="456"/>
      <c r="V195" s="456"/>
      <c r="W195" s="456"/>
      <c r="X195" s="456"/>
      <c r="Y195" s="456"/>
      <c r="Z195" s="456"/>
      <c r="AA195" s="499"/>
      <c r="AB195" s="456"/>
      <c r="AC195" s="456"/>
      <c r="AD195" s="456"/>
      <c r="AE195" s="456"/>
      <c r="AF195" s="456"/>
    </row>
    <row r="196" spans="1:32">
      <c r="A196" s="314"/>
      <c r="B196" s="314"/>
      <c r="C196" s="314"/>
      <c r="D196" s="314"/>
      <c r="E196" s="456"/>
      <c r="F196" s="456"/>
      <c r="G196" s="531"/>
      <c r="H196" s="437"/>
      <c r="I196" s="437"/>
      <c r="J196" s="437"/>
      <c r="K196" s="530"/>
      <c r="L196" s="530"/>
      <c r="M196" s="531"/>
      <c r="N196" s="499"/>
      <c r="O196" s="499"/>
      <c r="P196" s="530"/>
      <c r="Q196" s="456"/>
      <c r="R196" s="456"/>
      <c r="S196" s="456"/>
      <c r="T196" s="456"/>
      <c r="U196" s="456"/>
      <c r="V196" s="456"/>
      <c r="W196" s="456"/>
      <c r="X196" s="456"/>
      <c r="Y196" s="456"/>
      <c r="Z196" s="456"/>
      <c r="AA196" s="499"/>
      <c r="AB196" s="456"/>
      <c r="AC196" s="456"/>
      <c r="AD196" s="456"/>
      <c r="AE196" s="456"/>
      <c r="AF196" s="456"/>
    </row>
    <row r="197" spans="1:32">
      <c r="A197" s="314"/>
      <c r="B197" s="314"/>
      <c r="C197" s="314"/>
      <c r="D197" s="314"/>
      <c r="E197" s="456"/>
      <c r="F197" s="456"/>
      <c r="G197" s="531"/>
      <c r="H197" s="437"/>
      <c r="I197" s="437"/>
      <c r="J197" s="437"/>
      <c r="K197" s="530"/>
      <c r="L197" s="530"/>
      <c r="M197" s="531"/>
      <c r="N197" s="499"/>
      <c r="O197" s="499"/>
      <c r="P197" s="530"/>
      <c r="Q197" s="456"/>
      <c r="R197" s="456"/>
      <c r="S197" s="456"/>
      <c r="T197" s="456"/>
      <c r="U197" s="456"/>
      <c r="V197" s="456"/>
      <c r="W197" s="456"/>
      <c r="X197" s="456"/>
      <c r="Y197" s="456"/>
      <c r="Z197" s="456"/>
      <c r="AA197" s="499"/>
      <c r="AB197" s="456"/>
      <c r="AC197" s="456"/>
      <c r="AD197" s="456"/>
      <c r="AE197" s="456"/>
      <c r="AF197" s="456"/>
    </row>
    <row r="198" spans="1:32">
      <c r="A198" s="314"/>
      <c r="B198" s="314"/>
      <c r="C198" s="314"/>
      <c r="D198" s="314"/>
      <c r="E198" s="456"/>
      <c r="F198" s="456"/>
      <c r="G198" s="531"/>
      <c r="H198" s="437"/>
      <c r="I198" s="437"/>
      <c r="J198" s="437"/>
      <c r="K198" s="530"/>
      <c r="L198" s="530"/>
      <c r="M198" s="531"/>
      <c r="N198" s="499"/>
      <c r="O198" s="499"/>
      <c r="P198" s="530"/>
      <c r="Q198" s="456"/>
      <c r="R198" s="456"/>
      <c r="S198" s="456"/>
      <c r="T198" s="456"/>
      <c r="U198" s="456"/>
      <c r="V198" s="456"/>
      <c r="W198" s="456"/>
      <c r="X198" s="456"/>
      <c r="Y198" s="456"/>
      <c r="Z198" s="456"/>
      <c r="AA198" s="499"/>
      <c r="AB198" s="456"/>
      <c r="AC198" s="456"/>
      <c r="AD198" s="456"/>
      <c r="AE198" s="456"/>
      <c r="AF198" s="456"/>
    </row>
    <row r="199" spans="1:32">
      <c r="A199" s="314"/>
      <c r="B199" s="314"/>
      <c r="C199" s="314"/>
      <c r="D199" s="314"/>
      <c r="E199" s="456"/>
      <c r="F199" s="456"/>
      <c r="G199" s="531"/>
      <c r="H199" s="437"/>
      <c r="I199" s="437"/>
      <c r="J199" s="437"/>
      <c r="K199" s="530"/>
      <c r="L199" s="530"/>
      <c r="M199" s="531"/>
      <c r="N199" s="499"/>
      <c r="O199" s="499"/>
      <c r="P199" s="530"/>
      <c r="Q199" s="456"/>
      <c r="R199" s="456"/>
      <c r="S199" s="456"/>
      <c r="T199" s="456"/>
      <c r="U199" s="456"/>
      <c r="V199" s="456"/>
      <c r="W199" s="456"/>
      <c r="X199" s="456"/>
      <c r="Y199" s="456"/>
      <c r="Z199" s="456"/>
      <c r="AA199" s="499"/>
      <c r="AB199" s="456"/>
      <c r="AC199" s="456"/>
      <c r="AD199" s="456"/>
      <c r="AE199" s="456"/>
      <c r="AF199" s="456"/>
    </row>
    <row r="200" spans="1:32">
      <c r="A200" s="314"/>
      <c r="B200" s="314"/>
      <c r="C200" s="314"/>
      <c r="D200" s="314"/>
      <c r="E200" s="456"/>
      <c r="F200" s="456"/>
      <c r="G200" s="531"/>
      <c r="H200" s="437"/>
      <c r="I200" s="437"/>
      <c r="J200" s="437"/>
      <c r="K200" s="530"/>
      <c r="L200" s="530"/>
      <c r="M200" s="531"/>
      <c r="N200" s="499"/>
      <c r="O200" s="499"/>
      <c r="P200" s="530"/>
      <c r="Q200" s="456"/>
      <c r="R200" s="456"/>
      <c r="S200" s="456"/>
      <c r="T200" s="456"/>
      <c r="U200" s="456"/>
      <c r="V200" s="456"/>
      <c r="W200" s="456"/>
      <c r="X200" s="456"/>
      <c r="Y200" s="456"/>
      <c r="Z200" s="456"/>
      <c r="AA200" s="499"/>
      <c r="AB200" s="456"/>
      <c r="AC200" s="456"/>
      <c r="AD200" s="456"/>
      <c r="AE200" s="456"/>
      <c r="AF200" s="456"/>
    </row>
    <row r="201" spans="1:32">
      <c r="A201" s="314"/>
      <c r="B201" s="314"/>
      <c r="C201" s="314"/>
      <c r="D201" s="314"/>
      <c r="E201" s="456"/>
      <c r="F201" s="456"/>
      <c r="G201" s="531"/>
      <c r="H201" s="437"/>
      <c r="I201" s="437"/>
      <c r="J201" s="437"/>
      <c r="K201" s="530"/>
      <c r="L201" s="530"/>
      <c r="M201" s="531"/>
      <c r="N201" s="499"/>
      <c r="O201" s="499"/>
      <c r="P201" s="530"/>
      <c r="Q201" s="456"/>
      <c r="R201" s="456"/>
      <c r="S201" s="456"/>
      <c r="T201" s="456"/>
      <c r="U201" s="456"/>
      <c r="V201" s="456"/>
      <c r="W201" s="456"/>
      <c r="X201" s="456"/>
      <c r="Y201" s="456"/>
      <c r="Z201" s="456"/>
      <c r="AA201" s="499"/>
      <c r="AB201" s="456"/>
      <c r="AC201" s="456"/>
      <c r="AD201" s="456"/>
      <c r="AE201" s="456"/>
      <c r="AF201" s="456"/>
    </row>
    <row r="202" spans="1:32">
      <c r="A202" s="314"/>
      <c r="B202" s="314"/>
      <c r="C202" s="314"/>
      <c r="D202" s="314"/>
      <c r="E202" s="456"/>
      <c r="F202" s="456"/>
      <c r="G202" s="531"/>
      <c r="H202" s="437"/>
      <c r="I202" s="437"/>
      <c r="J202" s="437"/>
      <c r="K202" s="530"/>
      <c r="L202" s="530"/>
      <c r="M202" s="531"/>
      <c r="N202" s="499"/>
      <c r="O202" s="499"/>
      <c r="P202" s="530"/>
      <c r="Q202" s="456"/>
      <c r="R202" s="456"/>
      <c r="S202" s="456"/>
      <c r="T202" s="456"/>
      <c r="U202" s="456"/>
      <c r="V202" s="456"/>
      <c r="W202" s="456"/>
      <c r="X202" s="456"/>
      <c r="Y202" s="456"/>
      <c r="Z202" s="456"/>
      <c r="AA202" s="499"/>
      <c r="AB202" s="456"/>
      <c r="AC202" s="456"/>
      <c r="AD202" s="456"/>
      <c r="AE202" s="456"/>
      <c r="AF202" s="456"/>
    </row>
    <row r="203" spans="1:32">
      <c r="A203" s="314"/>
      <c r="B203" s="314"/>
      <c r="C203" s="314"/>
      <c r="D203" s="314"/>
      <c r="E203" s="456"/>
      <c r="F203" s="456"/>
      <c r="G203" s="531"/>
      <c r="H203" s="437"/>
      <c r="I203" s="437"/>
      <c r="J203" s="437"/>
      <c r="K203" s="530"/>
      <c r="L203" s="530"/>
      <c r="M203" s="531"/>
      <c r="N203" s="499"/>
      <c r="O203" s="499"/>
      <c r="P203" s="530"/>
      <c r="Q203" s="456"/>
      <c r="R203" s="456"/>
      <c r="S203" s="456"/>
      <c r="T203" s="456"/>
      <c r="U203" s="456"/>
      <c r="V203" s="456"/>
      <c r="W203" s="456"/>
      <c r="X203" s="456"/>
      <c r="Y203" s="456"/>
      <c r="Z203" s="456"/>
      <c r="AA203" s="499"/>
      <c r="AB203" s="456"/>
      <c r="AC203" s="456"/>
      <c r="AD203" s="456"/>
      <c r="AE203" s="456"/>
      <c r="AF203" s="456"/>
    </row>
    <row r="204" spans="1:32">
      <c r="A204" s="314"/>
      <c r="B204" s="314"/>
      <c r="C204" s="314"/>
      <c r="D204" s="314"/>
      <c r="E204" s="456"/>
      <c r="F204" s="456"/>
      <c r="G204" s="531"/>
      <c r="H204" s="437"/>
      <c r="I204" s="437"/>
      <c r="J204" s="437"/>
      <c r="K204" s="530"/>
      <c r="L204" s="530"/>
      <c r="M204" s="531"/>
      <c r="N204" s="499"/>
      <c r="O204" s="499"/>
      <c r="P204" s="530"/>
      <c r="Q204" s="456"/>
      <c r="R204" s="456"/>
      <c r="S204" s="456"/>
      <c r="T204" s="456"/>
      <c r="U204" s="456"/>
      <c r="V204" s="456"/>
      <c r="W204" s="456"/>
      <c r="X204" s="456"/>
      <c r="Y204" s="456"/>
      <c r="Z204" s="456"/>
      <c r="AA204" s="499"/>
      <c r="AB204" s="456"/>
      <c r="AC204" s="456"/>
      <c r="AD204" s="456"/>
      <c r="AE204" s="456"/>
      <c r="AF204" s="456"/>
    </row>
    <row r="205" spans="1:32">
      <c r="A205" s="314"/>
      <c r="B205" s="314"/>
      <c r="C205" s="314"/>
      <c r="D205" s="314"/>
      <c r="E205" s="456"/>
      <c r="F205" s="456"/>
      <c r="G205" s="531"/>
      <c r="H205" s="437"/>
      <c r="I205" s="437"/>
      <c r="J205" s="437"/>
      <c r="K205" s="530"/>
      <c r="L205" s="530"/>
      <c r="M205" s="531"/>
      <c r="N205" s="499"/>
      <c r="O205" s="499"/>
      <c r="P205" s="530"/>
      <c r="Q205" s="456"/>
      <c r="R205" s="456"/>
      <c r="S205" s="456"/>
      <c r="T205" s="456"/>
      <c r="U205" s="456"/>
      <c r="V205" s="456"/>
      <c r="W205" s="456"/>
      <c r="X205" s="456"/>
      <c r="Y205" s="456"/>
      <c r="Z205" s="456"/>
      <c r="AA205" s="499"/>
      <c r="AB205" s="456"/>
      <c r="AC205" s="456"/>
      <c r="AD205" s="456"/>
      <c r="AE205" s="456"/>
      <c r="AF205" s="456"/>
    </row>
    <row r="206" spans="1:32">
      <c r="A206" s="314"/>
      <c r="B206" s="314"/>
      <c r="C206" s="314"/>
      <c r="D206" s="314"/>
      <c r="E206" s="456"/>
      <c r="F206" s="456"/>
      <c r="G206" s="500"/>
      <c r="H206" s="436"/>
      <c r="I206" s="436"/>
      <c r="J206" s="436"/>
      <c r="K206" s="500"/>
      <c r="L206" s="500"/>
      <c r="M206" s="500"/>
      <c r="N206" s="501"/>
      <c r="O206" s="501"/>
      <c r="P206" s="456"/>
      <c r="Q206" s="456"/>
      <c r="R206" s="456"/>
      <c r="S206" s="456"/>
      <c r="T206" s="456"/>
      <c r="U206" s="456"/>
      <c r="V206" s="456"/>
      <c r="W206" s="456"/>
      <c r="X206" s="456"/>
      <c r="Y206" s="456"/>
      <c r="Z206" s="456"/>
      <c r="AA206" s="501"/>
      <c r="AB206" s="456"/>
      <c r="AC206" s="456"/>
      <c r="AD206" s="456"/>
      <c r="AE206" s="456"/>
      <c r="AF206" s="456"/>
    </row>
    <row r="207" spans="1:32">
      <c r="A207" s="314"/>
      <c r="B207" s="314"/>
      <c r="C207" s="314"/>
      <c r="D207" s="314"/>
      <c r="E207" s="456"/>
      <c r="F207" s="456"/>
      <c r="G207" s="500"/>
      <c r="H207" s="436"/>
      <c r="I207" s="436"/>
      <c r="J207" s="436"/>
      <c r="K207" s="500"/>
      <c r="L207" s="500"/>
      <c r="M207" s="500"/>
      <c r="N207" s="501"/>
      <c r="O207" s="501"/>
      <c r="P207" s="456"/>
      <c r="Q207" s="456"/>
      <c r="R207" s="456"/>
      <c r="S207" s="456"/>
      <c r="T207" s="456"/>
      <c r="U207" s="456"/>
      <c r="V207" s="456"/>
      <c r="W207" s="456"/>
      <c r="X207" s="456"/>
      <c r="Y207" s="456"/>
      <c r="Z207" s="456"/>
      <c r="AA207" s="501"/>
      <c r="AB207" s="456"/>
      <c r="AC207" s="456"/>
      <c r="AD207" s="456"/>
      <c r="AE207" s="456"/>
      <c r="AF207" s="456"/>
    </row>
    <row r="208" spans="1:32">
      <c r="A208" s="314"/>
      <c r="B208" s="314"/>
      <c r="C208" s="314"/>
      <c r="D208" s="314"/>
      <c r="E208" s="456"/>
      <c r="F208" s="456"/>
      <c r="G208" s="500"/>
      <c r="H208" s="436"/>
      <c r="I208" s="436"/>
      <c r="J208" s="436"/>
      <c r="K208" s="500"/>
      <c r="L208" s="500"/>
      <c r="M208" s="500"/>
      <c r="N208" s="501"/>
      <c r="O208" s="501"/>
      <c r="P208" s="456"/>
      <c r="Q208" s="456"/>
      <c r="R208" s="456"/>
      <c r="S208" s="456"/>
      <c r="T208" s="456"/>
      <c r="U208" s="456"/>
      <c r="V208" s="456"/>
      <c r="W208" s="456"/>
      <c r="X208" s="456"/>
      <c r="Y208" s="456"/>
      <c r="Z208" s="456"/>
      <c r="AA208" s="501"/>
      <c r="AB208" s="456"/>
      <c r="AC208" s="456"/>
      <c r="AD208" s="456"/>
      <c r="AE208" s="456"/>
      <c r="AF208" s="456"/>
    </row>
    <row r="209" spans="1:32">
      <c r="A209" s="314"/>
      <c r="B209" s="314"/>
      <c r="C209" s="314"/>
      <c r="D209" s="314"/>
      <c r="E209" s="456"/>
      <c r="F209" s="456"/>
      <c r="G209" s="500"/>
      <c r="H209" s="436"/>
      <c r="I209" s="436"/>
      <c r="J209" s="436"/>
      <c r="K209" s="500"/>
      <c r="L209" s="500"/>
      <c r="M209" s="500"/>
      <c r="N209" s="501"/>
      <c r="O209" s="501"/>
      <c r="P209" s="456"/>
      <c r="Q209" s="456"/>
      <c r="R209" s="456"/>
      <c r="S209" s="456"/>
      <c r="T209" s="456"/>
      <c r="U209" s="456"/>
      <c r="V209" s="456"/>
      <c r="W209" s="456"/>
      <c r="X209" s="456"/>
      <c r="Y209" s="456"/>
      <c r="Z209" s="456"/>
      <c r="AA209" s="501"/>
      <c r="AB209" s="456"/>
      <c r="AC209" s="456"/>
      <c r="AD209" s="456"/>
      <c r="AE209" s="456"/>
      <c r="AF209" s="456"/>
    </row>
    <row r="210" spans="1:32">
      <c r="A210" s="314"/>
      <c r="B210" s="314"/>
      <c r="C210" s="314"/>
      <c r="D210" s="314"/>
      <c r="E210" s="456"/>
      <c r="F210" s="456"/>
      <c r="G210" s="500"/>
      <c r="H210" s="436"/>
      <c r="I210" s="436"/>
      <c r="J210" s="436"/>
      <c r="K210" s="500"/>
      <c r="L210" s="500"/>
      <c r="M210" s="500"/>
      <c r="N210" s="501"/>
      <c r="O210" s="501"/>
      <c r="P210" s="456"/>
      <c r="Q210" s="456"/>
      <c r="R210" s="456"/>
      <c r="S210" s="456"/>
      <c r="T210" s="456"/>
      <c r="U210" s="456"/>
      <c r="V210" s="456"/>
      <c r="W210" s="456"/>
      <c r="X210" s="456"/>
      <c r="Y210" s="456"/>
      <c r="Z210" s="456"/>
      <c r="AA210" s="501"/>
      <c r="AB210" s="456"/>
      <c r="AC210" s="456"/>
      <c r="AD210" s="456"/>
      <c r="AE210" s="456"/>
      <c r="AF210" s="456"/>
    </row>
    <row r="211" spans="1:32">
      <c r="A211" s="314"/>
      <c r="B211" s="314"/>
      <c r="C211" s="314"/>
      <c r="D211" s="314"/>
      <c r="E211" s="456"/>
      <c r="F211" s="456"/>
      <c r="G211" s="500"/>
      <c r="H211" s="436"/>
      <c r="I211" s="436"/>
      <c r="J211" s="436"/>
      <c r="K211" s="500"/>
      <c r="L211" s="500"/>
      <c r="M211" s="500"/>
      <c r="N211" s="501"/>
      <c r="O211" s="501"/>
      <c r="P211" s="456"/>
      <c r="Q211" s="456"/>
      <c r="R211" s="456"/>
      <c r="S211" s="456"/>
      <c r="T211" s="456"/>
      <c r="U211" s="456"/>
      <c r="V211" s="456"/>
      <c r="W211" s="456"/>
      <c r="X211" s="456"/>
      <c r="Y211" s="456"/>
      <c r="Z211" s="456"/>
      <c r="AA211" s="501"/>
      <c r="AB211" s="456"/>
      <c r="AC211" s="456"/>
      <c r="AD211" s="456"/>
      <c r="AE211" s="456"/>
      <c r="AF211" s="456"/>
    </row>
    <row r="212" spans="1:32">
      <c r="A212" s="314"/>
      <c r="B212" s="314"/>
      <c r="C212" s="314"/>
      <c r="D212" s="314"/>
      <c r="E212" s="456"/>
      <c r="F212" s="456"/>
      <c r="G212" s="500"/>
      <c r="H212" s="436"/>
      <c r="I212" s="436"/>
      <c r="J212" s="436"/>
      <c r="K212" s="500"/>
      <c r="L212" s="500"/>
      <c r="M212" s="500"/>
      <c r="N212" s="501"/>
      <c r="O212" s="501"/>
      <c r="P212" s="456"/>
      <c r="Q212" s="456"/>
      <c r="R212" s="456"/>
      <c r="S212" s="456"/>
      <c r="T212" s="456"/>
      <c r="U212" s="456"/>
      <c r="V212" s="456"/>
      <c r="W212" s="456"/>
      <c r="X212" s="456"/>
      <c r="Y212" s="456"/>
      <c r="Z212" s="456"/>
      <c r="AA212" s="501"/>
      <c r="AB212" s="456"/>
      <c r="AC212" s="456"/>
      <c r="AD212" s="456"/>
      <c r="AE212" s="456"/>
      <c r="AF212" s="456"/>
    </row>
    <row r="213" spans="1:32">
      <c r="A213" s="314"/>
      <c r="B213" s="314"/>
      <c r="C213" s="314"/>
      <c r="D213" s="314"/>
      <c r="E213" s="456"/>
      <c r="F213" s="456"/>
      <c r="G213" s="500"/>
      <c r="H213" s="436"/>
      <c r="I213" s="436"/>
      <c r="J213" s="436"/>
      <c r="K213" s="500"/>
      <c r="L213" s="500"/>
      <c r="M213" s="500"/>
      <c r="N213" s="501"/>
      <c r="O213" s="501"/>
      <c r="P213" s="456"/>
      <c r="Q213" s="456"/>
      <c r="R213" s="456"/>
      <c r="S213" s="456"/>
      <c r="T213" s="456"/>
      <c r="U213" s="456"/>
      <c r="V213" s="456"/>
      <c r="W213" s="456"/>
      <c r="X213" s="456"/>
      <c r="Y213" s="456"/>
      <c r="Z213" s="456"/>
      <c r="AA213" s="501"/>
      <c r="AB213" s="456"/>
      <c r="AC213" s="456"/>
      <c r="AD213" s="456"/>
      <c r="AE213" s="456"/>
      <c r="AF213" s="456"/>
    </row>
    <row r="214" spans="1:32">
      <c r="A214" s="314"/>
      <c r="B214" s="314"/>
      <c r="C214" s="314"/>
      <c r="D214" s="314"/>
      <c r="E214" s="456"/>
      <c r="F214" s="456"/>
      <c r="G214" s="500"/>
      <c r="H214" s="436"/>
      <c r="I214" s="436"/>
      <c r="J214" s="436"/>
      <c r="K214" s="500"/>
      <c r="L214" s="500"/>
      <c r="M214" s="500"/>
      <c r="N214" s="501"/>
      <c r="O214" s="501"/>
      <c r="P214" s="456"/>
      <c r="Q214" s="456"/>
      <c r="R214" s="456"/>
      <c r="S214" s="456"/>
      <c r="T214" s="456"/>
      <c r="U214" s="456"/>
      <c r="V214" s="456"/>
      <c r="W214" s="456"/>
      <c r="X214" s="456"/>
      <c r="Y214" s="456"/>
      <c r="Z214" s="456"/>
      <c r="AA214" s="501"/>
      <c r="AB214" s="456"/>
      <c r="AC214" s="456"/>
      <c r="AD214" s="456"/>
      <c r="AE214" s="456"/>
      <c r="AF214" s="456"/>
    </row>
    <row r="215" spans="1:32">
      <c r="A215" s="314"/>
      <c r="B215" s="314"/>
      <c r="C215" s="314"/>
      <c r="D215" s="314"/>
      <c r="E215" s="456"/>
      <c r="F215" s="456"/>
      <c r="G215" s="500"/>
      <c r="H215" s="436"/>
      <c r="I215" s="436"/>
      <c r="J215" s="436"/>
      <c r="K215" s="500"/>
      <c r="L215" s="500"/>
      <c r="M215" s="500"/>
      <c r="N215" s="501"/>
      <c r="O215" s="501"/>
      <c r="P215" s="456"/>
      <c r="Q215" s="456"/>
      <c r="R215" s="456"/>
      <c r="S215" s="456"/>
      <c r="T215" s="456"/>
      <c r="U215" s="456"/>
      <c r="V215" s="456"/>
      <c r="W215" s="456"/>
      <c r="X215" s="456"/>
      <c r="Y215" s="456"/>
      <c r="Z215" s="456"/>
      <c r="AA215" s="501"/>
      <c r="AB215" s="456"/>
      <c r="AC215" s="456"/>
      <c r="AD215" s="456"/>
      <c r="AE215" s="456"/>
      <c r="AF215" s="456"/>
    </row>
    <row r="216" spans="1:32">
      <c r="A216" s="314"/>
      <c r="B216" s="314"/>
      <c r="C216" s="314"/>
      <c r="D216" s="314"/>
      <c r="E216" s="456"/>
      <c r="F216" s="456"/>
      <c r="G216" s="500"/>
      <c r="H216" s="436"/>
      <c r="I216" s="436"/>
      <c r="J216" s="436"/>
      <c r="K216" s="500"/>
      <c r="L216" s="500"/>
      <c r="M216" s="500"/>
      <c r="N216" s="501"/>
      <c r="O216" s="501"/>
      <c r="P216" s="456"/>
      <c r="Q216" s="456"/>
      <c r="R216" s="456"/>
      <c r="S216" s="456"/>
      <c r="T216" s="456"/>
      <c r="U216" s="456"/>
      <c r="V216" s="456"/>
      <c r="W216" s="456"/>
      <c r="X216" s="456"/>
      <c r="Y216" s="456"/>
      <c r="Z216" s="456"/>
      <c r="AA216" s="501"/>
      <c r="AB216" s="456"/>
      <c r="AC216" s="456"/>
      <c r="AD216" s="456"/>
      <c r="AE216" s="456"/>
      <c r="AF216" s="456"/>
    </row>
    <row r="217" spans="1:32">
      <c r="A217" s="314"/>
      <c r="B217" s="314"/>
      <c r="C217" s="314"/>
      <c r="D217" s="314"/>
      <c r="E217" s="456"/>
      <c r="F217" s="456"/>
      <c r="G217" s="500"/>
      <c r="H217" s="436"/>
      <c r="I217" s="436"/>
      <c r="J217" s="436"/>
      <c r="K217" s="500"/>
      <c r="L217" s="500"/>
      <c r="M217" s="500"/>
      <c r="N217" s="501"/>
      <c r="O217" s="501"/>
      <c r="P217" s="456"/>
      <c r="Q217" s="456"/>
      <c r="R217" s="456"/>
      <c r="S217" s="456"/>
      <c r="T217" s="456"/>
      <c r="U217" s="456"/>
      <c r="V217" s="456"/>
      <c r="W217" s="456"/>
      <c r="X217" s="456"/>
      <c r="Y217" s="456"/>
      <c r="Z217" s="456"/>
      <c r="AA217" s="501"/>
      <c r="AB217" s="456"/>
      <c r="AC217" s="456"/>
      <c r="AD217" s="456"/>
      <c r="AE217" s="456"/>
      <c r="AF217" s="456"/>
    </row>
    <row r="218" spans="1:32">
      <c r="A218" s="314"/>
      <c r="B218" s="314"/>
      <c r="C218" s="314"/>
      <c r="D218" s="314"/>
      <c r="E218" s="456"/>
      <c r="F218" s="456"/>
      <c r="G218" s="500"/>
      <c r="H218" s="436"/>
      <c r="I218" s="436"/>
      <c r="J218" s="436"/>
      <c r="K218" s="500"/>
      <c r="L218" s="500"/>
      <c r="M218" s="500"/>
      <c r="N218" s="501"/>
      <c r="O218" s="501"/>
      <c r="P218" s="456"/>
      <c r="Q218" s="456"/>
      <c r="R218" s="456"/>
      <c r="S218" s="456"/>
      <c r="T218" s="456"/>
      <c r="U218" s="456"/>
      <c r="V218" s="456"/>
      <c r="W218" s="456"/>
      <c r="X218" s="456"/>
      <c r="Y218" s="456"/>
      <c r="Z218" s="456"/>
      <c r="AA218" s="501"/>
      <c r="AB218" s="456"/>
      <c r="AC218" s="456"/>
      <c r="AD218" s="456"/>
      <c r="AE218" s="456"/>
      <c r="AF218" s="456"/>
    </row>
    <row r="219" spans="1:32">
      <c r="A219" s="314"/>
      <c r="B219" s="314"/>
      <c r="C219" s="314"/>
      <c r="D219" s="314"/>
      <c r="E219" s="456"/>
      <c r="F219" s="456"/>
      <c r="G219" s="500"/>
      <c r="H219" s="436"/>
      <c r="I219" s="436"/>
      <c r="J219" s="436"/>
      <c r="K219" s="500"/>
      <c r="L219" s="500"/>
      <c r="M219" s="500"/>
      <c r="N219" s="501"/>
      <c r="O219" s="501"/>
      <c r="P219" s="456"/>
      <c r="Q219" s="456"/>
      <c r="R219" s="456"/>
      <c r="S219" s="456"/>
      <c r="T219" s="456"/>
      <c r="U219" s="456"/>
      <c r="V219" s="456"/>
      <c r="W219" s="456"/>
      <c r="X219" s="456"/>
      <c r="Y219" s="456"/>
      <c r="Z219" s="456"/>
      <c r="AA219" s="501"/>
      <c r="AB219" s="456"/>
      <c r="AC219" s="456"/>
      <c r="AD219" s="456"/>
      <c r="AE219" s="456"/>
      <c r="AF219" s="456"/>
    </row>
    <row r="220" spans="1:32">
      <c r="A220" s="314"/>
      <c r="B220" s="314"/>
      <c r="C220" s="314"/>
      <c r="D220" s="314"/>
      <c r="E220" s="456"/>
      <c r="F220" s="456"/>
      <c r="G220" s="500"/>
      <c r="H220" s="436"/>
      <c r="I220" s="436"/>
      <c r="J220" s="436"/>
      <c r="K220" s="500"/>
      <c r="L220" s="500"/>
      <c r="M220" s="500"/>
      <c r="N220" s="501"/>
      <c r="O220" s="501"/>
      <c r="P220" s="456"/>
      <c r="Q220" s="456"/>
      <c r="R220" s="456"/>
      <c r="S220" s="456"/>
      <c r="T220" s="456"/>
      <c r="U220" s="456"/>
      <c r="V220" s="456"/>
      <c r="W220" s="456"/>
      <c r="X220" s="456"/>
      <c r="Y220" s="456"/>
      <c r="Z220" s="456"/>
      <c r="AA220" s="501"/>
      <c r="AB220" s="456"/>
      <c r="AC220" s="456"/>
      <c r="AD220" s="456"/>
      <c r="AE220" s="456"/>
      <c r="AF220" s="456"/>
    </row>
    <row r="221" spans="1:32">
      <c r="A221" s="314"/>
      <c r="B221" s="314"/>
      <c r="C221" s="314"/>
      <c r="D221" s="314"/>
      <c r="E221" s="456"/>
      <c r="F221" s="456"/>
      <c r="G221" s="500"/>
      <c r="H221" s="436"/>
      <c r="I221" s="436"/>
      <c r="J221" s="436"/>
      <c r="K221" s="500"/>
      <c r="L221" s="500"/>
      <c r="M221" s="500"/>
      <c r="N221" s="501"/>
      <c r="O221" s="501"/>
      <c r="P221" s="456"/>
      <c r="Q221" s="456"/>
      <c r="R221" s="456"/>
      <c r="S221" s="456"/>
      <c r="T221" s="456"/>
      <c r="U221" s="456"/>
      <c r="V221" s="456"/>
      <c r="W221" s="456"/>
      <c r="X221" s="456"/>
      <c r="Y221" s="456"/>
      <c r="Z221" s="456"/>
      <c r="AA221" s="501"/>
      <c r="AB221" s="456"/>
      <c r="AC221" s="456"/>
      <c r="AD221" s="456"/>
      <c r="AE221" s="456"/>
      <c r="AF221" s="456"/>
    </row>
    <row r="222" spans="1:32">
      <c r="A222" s="314"/>
      <c r="B222" s="314"/>
      <c r="C222" s="314"/>
      <c r="D222" s="314"/>
      <c r="E222" s="456"/>
      <c r="F222" s="456"/>
      <c r="G222" s="500"/>
      <c r="H222" s="436"/>
      <c r="I222" s="436"/>
      <c r="J222" s="436"/>
      <c r="K222" s="500"/>
      <c r="L222" s="500"/>
      <c r="M222" s="500"/>
      <c r="N222" s="501"/>
      <c r="O222" s="501"/>
      <c r="P222" s="456"/>
      <c r="Q222" s="456"/>
      <c r="R222" s="456"/>
      <c r="S222" s="456"/>
      <c r="T222" s="456"/>
      <c r="U222" s="456"/>
      <c r="V222" s="456"/>
      <c r="W222" s="456"/>
      <c r="X222" s="456"/>
      <c r="Y222" s="456"/>
      <c r="Z222" s="456"/>
      <c r="AA222" s="501"/>
      <c r="AB222" s="456"/>
      <c r="AC222" s="456"/>
      <c r="AD222" s="456"/>
      <c r="AE222" s="456"/>
      <c r="AF222" s="456"/>
    </row>
    <row r="223" spans="1:32">
      <c r="A223" s="314"/>
      <c r="B223" s="314"/>
      <c r="C223" s="314"/>
      <c r="D223" s="314"/>
      <c r="E223" s="456"/>
      <c r="F223" s="456"/>
      <c r="G223" s="500"/>
      <c r="H223" s="436"/>
      <c r="I223" s="436"/>
      <c r="J223" s="436"/>
      <c r="K223" s="500"/>
      <c r="L223" s="500"/>
      <c r="M223" s="500"/>
      <c r="N223" s="501"/>
      <c r="O223" s="501"/>
      <c r="P223" s="456"/>
      <c r="Q223" s="456"/>
      <c r="R223" s="456"/>
      <c r="S223" s="456"/>
      <c r="T223" s="456"/>
      <c r="U223" s="456"/>
      <c r="V223" s="456"/>
      <c r="W223" s="456"/>
      <c r="X223" s="456"/>
      <c r="Y223" s="456"/>
      <c r="Z223" s="456"/>
      <c r="AA223" s="501"/>
      <c r="AB223" s="456"/>
      <c r="AC223" s="456"/>
      <c r="AD223" s="456"/>
      <c r="AE223" s="456"/>
      <c r="AF223" s="456"/>
    </row>
    <row r="224" spans="1:32">
      <c r="A224" s="314"/>
      <c r="B224" s="314"/>
      <c r="C224" s="314"/>
      <c r="D224" s="314"/>
      <c r="E224" s="456"/>
      <c r="F224" s="456"/>
      <c r="G224" s="500"/>
      <c r="H224" s="436"/>
      <c r="I224" s="436"/>
      <c r="J224" s="436"/>
      <c r="K224" s="500"/>
      <c r="L224" s="500"/>
      <c r="M224" s="500"/>
      <c r="N224" s="501"/>
      <c r="O224" s="501"/>
      <c r="P224" s="456"/>
      <c r="Q224" s="456"/>
      <c r="R224" s="456"/>
      <c r="S224" s="456"/>
      <c r="T224" s="456"/>
      <c r="U224" s="456"/>
      <c r="V224" s="456"/>
      <c r="W224" s="456"/>
      <c r="X224" s="456"/>
      <c r="Y224" s="456"/>
      <c r="Z224" s="456"/>
      <c r="AA224" s="501"/>
      <c r="AB224" s="456"/>
      <c r="AC224" s="456"/>
      <c r="AD224" s="456"/>
      <c r="AE224" s="456"/>
      <c r="AF224" s="456"/>
    </row>
    <row r="225" spans="1:32">
      <c r="A225" s="314"/>
      <c r="B225" s="314"/>
      <c r="C225" s="314"/>
      <c r="D225" s="314"/>
      <c r="E225" s="456"/>
      <c r="F225" s="456"/>
      <c r="G225" s="500"/>
      <c r="H225" s="436"/>
      <c r="I225" s="436"/>
      <c r="J225" s="436"/>
      <c r="K225" s="500"/>
      <c r="L225" s="500"/>
      <c r="M225" s="500"/>
      <c r="N225" s="501"/>
      <c r="O225" s="501"/>
      <c r="P225" s="456"/>
      <c r="Q225" s="456"/>
      <c r="R225" s="456"/>
      <c r="S225" s="456"/>
      <c r="T225" s="456"/>
      <c r="U225" s="456"/>
      <c r="V225" s="456"/>
      <c r="W225" s="456"/>
      <c r="X225" s="456"/>
      <c r="Y225" s="456"/>
      <c r="Z225" s="456"/>
      <c r="AA225" s="501"/>
      <c r="AB225" s="456"/>
      <c r="AC225" s="456"/>
      <c r="AD225" s="456"/>
      <c r="AE225" s="456"/>
      <c r="AF225" s="456"/>
    </row>
    <row r="226" spans="1:32">
      <c r="A226" s="314"/>
      <c r="B226" s="314"/>
      <c r="C226" s="314"/>
      <c r="D226" s="314"/>
      <c r="E226" s="456"/>
      <c r="F226" s="456"/>
      <c r="G226" s="500"/>
      <c r="H226" s="436"/>
      <c r="I226" s="436"/>
      <c r="J226" s="436"/>
      <c r="K226" s="500"/>
      <c r="L226" s="500"/>
      <c r="M226" s="500"/>
      <c r="N226" s="501"/>
      <c r="O226" s="501"/>
      <c r="P226" s="456"/>
      <c r="Q226" s="456"/>
      <c r="R226" s="456"/>
      <c r="S226" s="456"/>
      <c r="T226" s="456"/>
      <c r="U226" s="456"/>
      <c r="V226" s="456"/>
      <c r="W226" s="456"/>
      <c r="X226" s="456"/>
      <c r="Y226" s="456"/>
      <c r="Z226" s="456"/>
      <c r="AA226" s="501"/>
      <c r="AB226" s="456"/>
      <c r="AC226" s="456"/>
      <c r="AD226" s="456"/>
      <c r="AE226" s="456"/>
      <c r="AF226" s="456"/>
    </row>
    <row r="227" spans="1:32">
      <c r="A227" s="314"/>
      <c r="B227" s="314"/>
      <c r="C227" s="314"/>
      <c r="D227" s="314"/>
      <c r="E227" s="456"/>
      <c r="F227" s="456"/>
      <c r="G227" s="500"/>
      <c r="H227" s="436"/>
      <c r="I227" s="436"/>
      <c r="J227" s="436"/>
      <c r="K227" s="500"/>
      <c r="L227" s="500"/>
      <c r="M227" s="500"/>
      <c r="N227" s="501"/>
      <c r="O227" s="501"/>
      <c r="P227" s="456"/>
      <c r="Q227" s="456"/>
      <c r="R227" s="456"/>
      <c r="S227" s="456"/>
      <c r="T227" s="456"/>
      <c r="U227" s="456"/>
      <c r="V227" s="456"/>
      <c r="W227" s="456"/>
      <c r="X227" s="456"/>
      <c r="Y227" s="456"/>
      <c r="Z227" s="456"/>
      <c r="AA227" s="501"/>
      <c r="AB227" s="456"/>
      <c r="AC227" s="456"/>
      <c r="AD227" s="456"/>
      <c r="AE227" s="456"/>
      <c r="AF227" s="456"/>
    </row>
    <row r="228" spans="1:32">
      <c r="A228" s="314"/>
      <c r="B228" s="314"/>
      <c r="C228" s="314"/>
      <c r="D228" s="314"/>
      <c r="E228" s="456"/>
      <c r="F228" s="456"/>
      <c r="G228" s="500"/>
      <c r="H228" s="436"/>
      <c r="I228" s="436"/>
      <c r="J228" s="436"/>
      <c r="K228" s="500"/>
      <c r="L228" s="500"/>
      <c r="M228" s="500"/>
      <c r="N228" s="501"/>
      <c r="O228" s="501"/>
      <c r="P228" s="456"/>
      <c r="Q228" s="456"/>
      <c r="R228" s="456"/>
      <c r="S228" s="456"/>
      <c r="T228" s="456"/>
      <c r="U228" s="456"/>
      <c r="V228" s="456"/>
      <c r="W228" s="456"/>
      <c r="X228" s="456"/>
      <c r="Y228" s="456"/>
      <c r="Z228" s="456"/>
      <c r="AA228" s="501"/>
      <c r="AB228" s="456"/>
      <c r="AC228" s="456"/>
      <c r="AD228" s="456"/>
      <c r="AE228" s="456"/>
      <c r="AF228" s="456"/>
    </row>
    <row r="229" spans="1:32">
      <c r="A229" s="314"/>
      <c r="B229" s="314"/>
      <c r="C229" s="314"/>
      <c r="D229" s="314"/>
      <c r="E229" s="456"/>
      <c r="F229" s="456"/>
      <c r="G229" s="500"/>
      <c r="H229" s="436"/>
      <c r="I229" s="436"/>
      <c r="J229" s="436"/>
      <c r="K229" s="500"/>
      <c r="L229" s="500"/>
      <c r="M229" s="500"/>
      <c r="N229" s="501"/>
      <c r="O229" s="501"/>
      <c r="P229" s="456"/>
      <c r="Q229" s="456"/>
      <c r="R229" s="456"/>
      <c r="S229" s="456"/>
      <c r="T229" s="456"/>
      <c r="U229" s="456"/>
      <c r="V229" s="456"/>
      <c r="W229" s="456"/>
      <c r="X229" s="456"/>
      <c r="Y229" s="456"/>
      <c r="Z229" s="456"/>
      <c r="AA229" s="501"/>
      <c r="AB229" s="456"/>
      <c r="AC229" s="456"/>
      <c r="AD229" s="456"/>
      <c r="AE229" s="456"/>
      <c r="AF229" s="456"/>
    </row>
    <row r="230" spans="1:32">
      <c r="A230" s="314"/>
      <c r="B230" s="314"/>
      <c r="C230" s="314"/>
      <c r="D230" s="314"/>
      <c r="E230" s="456"/>
      <c r="F230" s="456"/>
      <c r="G230" s="500"/>
      <c r="H230" s="436"/>
      <c r="I230" s="436"/>
      <c r="J230" s="436"/>
      <c r="K230" s="500"/>
      <c r="L230" s="500"/>
      <c r="M230" s="500"/>
      <c r="N230" s="501"/>
      <c r="O230" s="501"/>
      <c r="P230" s="456"/>
      <c r="Q230" s="456"/>
      <c r="R230" s="456"/>
      <c r="S230" s="456"/>
      <c r="T230" s="456"/>
      <c r="U230" s="456"/>
      <c r="V230" s="456"/>
      <c r="W230" s="456"/>
      <c r="X230" s="456"/>
      <c r="Y230" s="456"/>
      <c r="Z230" s="456"/>
      <c r="AA230" s="501"/>
      <c r="AB230" s="456"/>
      <c r="AC230" s="456"/>
      <c r="AD230" s="456"/>
      <c r="AE230" s="456"/>
      <c r="AF230" s="456"/>
    </row>
    <row r="231" spans="1:32">
      <c r="A231" s="314"/>
      <c r="B231" s="314"/>
      <c r="C231" s="314"/>
      <c r="D231" s="314"/>
      <c r="E231" s="456"/>
      <c r="F231" s="456"/>
      <c r="G231" s="500"/>
      <c r="H231" s="436"/>
      <c r="I231" s="436"/>
      <c r="J231" s="436"/>
      <c r="K231" s="500"/>
      <c r="L231" s="500"/>
      <c r="M231" s="500"/>
      <c r="N231" s="501"/>
      <c r="O231" s="501"/>
      <c r="P231" s="456"/>
      <c r="Q231" s="456"/>
      <c r="R231" s="456"/>
      <c r="S231" s="456"/>
      <c r="T231" s="456"/>
      <c r="U231" s="456"/>
      <c r="V231" s="456"/>
      <c r="W231" s="456"/>
      <c r="X231" s="456"/>
      <c r="Y231" s="456"/>
      <c r="Z231" s="456"/>
      <c r="AA231" s="501"/>
      <c r="AB231" s="456"/>
      <c r="AC231" s="456"/>
      <c r="AD231" s="456"/>
      <c r="AE231" s="456"/>
      <c r="AF231" s="456"/>
    </row>
    <row r="232" spans="1:32">
      <c r="A232" s="314"/>
      <c r="B232" s="314"/>
      <c r="C232" s="314"/>
      <c r="D232" s="314"/>
      <c r="E232" s="456"/>
      <c r="F232" s="456"/>
      <c r="G232" s="500"/>
      <c r="H232" s="436"/>
      <c r="I232" s="436"/>
      <c r="J232" s="436"/>
      <c r="K232" s="500"/>
      <c r="L232" s="500"/>
      <c r="M232" s="500"/>
      <c r="N232" s="501"/>
      <c r="O232" s="501"/>
      <c r="P232" s="456"/>
      <c r="Q232" s="456"/>
      <c r="R232" s="456"/>
      <c r="S232" s="456"/>
      <c r="T232" s="456"/>
      <c r="U232" s="456"/>
      <c r="V232" s="456"/>
      <c r="W232" s="456"/>
      <c r="X232" s="456"/>
      <c r="Y232" s="456"/>
      <c r="Z232" s="456"/>
      <c r="AA232" s="501"/>
      <c r="AB232" s="456"/>
      <c r="AC232" s="456"/>
      <c r="AD232" s="456"/>
      <c r="AE232" s="456"/>
      <c r="AF232" s="456"/>
    </row>
    <row r="233" spans="1:32">
      <c r="A233" s="314"/>
      <c r="B233" s="314"/>
      <c r="C233" s="314"/>
      <c r="D233" s="314"/>
      <c r="E233" s="456"/>
      <c r="F233" s="456"/>
      <c r="G233" s="500"/>
      <c r="H233" s="436"/>
      <c r="I233" s="436"/>
      <c r="J233" s="436"/>
      <c r="K233" s="500"/>
      <c r="L233" s="500"/>
      <c r="M233" s="500"/>
      <c r="N233" s="501"/>
      <c r="O233" s="501"/>
      <c r="P233" s="456"/>
      <c r="Q233" s="456"/>
      <c r="R233" s="456"/>
      <c r="S233" s="456"/>
      <c r="T233" s="456"/>
      <c r="U233" s="456"/>
      <c r="V233" s="456"/>
      <c r="W233" s="456"/>
      <c r="X233" s="456"/>
      <c r="Y233" s="456"/>
      <c r="Z233" s="456"/>
      <c r="AA233" s="501"/>
      <c r="AB233" s="456"/>
      <c r="AC233" s="456"/>
      <c r="AD233" s="456"/>
      <c r="AE233" s="456"/>
      <c r="AF233" s="456"/>
    </row>
    <row r="234" spans="1:32">
      <c r="A234" s="314"/>
      <c r="B234" s="314"/>
      <c r="C234" s="314"/>
      <c r="D234" s="314"/>
      <c r="E234" s="456"/>
      <c r="F234" s="456"/>
      <c r="G234" s="500"/>
      <c r="H234" s="436"/>
      <c r="I234" s="436"/>
      <c r="J234" s="436"/>
      <c r="K234" s="500"/>
      <c r="L234" s="500"/>
      <c r="M234" s="500"/>
      <c r="N234" s="501"/>
      <c r="O234" s="501"/>
      <c r="P234" s="456"/>
      <c r="Q234" s="456"/>
      <c r="R234" s="456"/>
      <c r="S234" s="456"/>
      <c r="T234" s="456"/>
      <c r="U234" s="456"/>
      <c r="V234" s="456"/>
      <c r="W234" s="456"/>
      <c r="X234" s="456"/>
      <c r="Y234" s="456"/>
      <c r="Z234" s="456"/>
      <c r="AA234" s="501"/>
      <c r="AB234" s="456"/>
      <c r="AC234" s="456"/>
      <c r="AD234" s="456"/>
      <c r="AE234" s="456"/>
      <c r="AF234" s="456"/>
    </row>
    <row r="235" spans="1:32">
      <c r="A235" s="314"/>
      <c r="B235" s="314"/>
      <c r="C235" s="314"/>
      <c r="D235" s="314"/>
      <c r="E235" s="456"/>
      <c r="F235" s="456"/>
      <c r="G235" s="500"/>
      <c r="H235" s="436"/>
      <c r="I235" s="436"/>
      <c r="J235" s="436"/>
      <c r="K235" s="500"/>
      <c r="L235" s="500"/>
      <c r="M235" s="500"/>
      <c r="N235" s="501"/>
      <c r="O235" s="501"/>
      <c r="P235" s="456"/>
      <c r="Q235" s="456"/>
      <c r="R235" s="456"/>
      <c r="S235" s="456"/>
      <c r="T235" s="456"/>
      <c r="U235" s="456"/>
      <c r="V235" s="456"/>
      <c r="W235" s="456"/>
      <c r="X235" s="456"/>
      <c r="Y235" s="456"/>
      <c r="Z235" s="456"/>
      <c r="AA235" s="501"/>
      <c r="AB235" s="456"/>
      <c r="AC235" s="456"/>
      <c r="AD235" s="456"/>
      <c r="AE235" s="456"/>
      <c r="AF235" s="456"/>
    </row>
    <row r="236" spans="1:32">
      <c r="A236" s="314"/>
      <c r="B236" s="314"/>
      <c r="C236" s="314"/>
      <c r="D236" s="314"/>
      <c r="E236" s="456"/>
      <c r="F236" s="456"/>
      <c r="G236" s="500"/>
      <c r="H236" s="436"/>
      <c r="I236" s="436"/>
      <c r="J236" s="436"/>
      <c r="K236" s="500"/>
      <c r="L236" s="500"/>
      <c r="M236" s="500"/>
      <c r="N236" s="501"/>
      <c r="O236" s="501"/>
      <c r="P236" s="456"/>
      <c r="Q236" s="456"/>
      <c r="R236" s="456"/>
      <c r="S236" s="456"/>
      <c r="T236" s="456"/>
      <c r="U236" s="456"/>
      <c r="V236" s="456"/>
      <c r="W236" s="456"/>
      <c r="X236" s="456"/>
      <c r="Y236" s="456"/>
      <c r="Z236" s="456"/>
      <c r="AA236" s="501"/>
      <c r="AB236" s="456"/>
      <c r="AC236" s="456"/>
      <c r="AD236" s="456"/>
      <c r="AE236" s="456"/>
      <c r="AF236" s="456"/>
    </row>
    <row r="237" spans="1:32">
      <c r="A237" s="314"/>
      <c r="B237" s="314"/>
      <c r="C237" s="314"/>
      <c r="D237" s="314"/>
      <c r="E237" s="456"/>
      <c r="F237" s="456"/>
      <c r="G237" s="500"/>
      <c r="H237" s="436"/>
      <c r="I237" s="436"/>
      <c r="J237" s="436"/>
      <c r="K237" s="500"/>
      <c r="L237" s="500"/>
      <c r="M237" s="500"/>
      <c r="N237" s="501"/>
      <c r="O237" s="501"/>
      <c r="P237" s="456"/>
      <c r="Q237" s="456"/>
      <c r="R237" s="456"/>
      <c r="S237" s="456"/>
      <c r="T237" s="456"/>
      <c r="U237" s="456"/>
      <c r="V237" s="456"/>
      <c r="W237" s="456"/>
      <c r="X237" s="456"/>
      <c r="Y237" s="456"/>
      <c r="Z237" s="456"/>
      <c r="AA237" s="501"/>
      <c r="AB237" s="456"/>
      <c r="AC237" s="456"/>
      <c r="AD237" s="456"/>
      <c r="AE237" s="456"/>
      <c r="AF237" s="456"/>
    </row>
    <row r="238" spans="1:32">
      <c r="A238" s="314"/>
      <c r="B238" s="314"/>
      <c r="C238" s="314"/>
      <c r="D238" s="314"/>
      <c r="E238" s="456"/>
      <c r="F238" s="456"/>
      <c r="G238" s="500"/>
      <c r="H238" s="436"/>
      <c r="I238" s="436"/>
      <c r="J238" s="436"/>
      <c r="K238" s="500"/>
      <c r="L238" s="500"/>
      <c r="M238" s="500"/>
      <c r="N238" s="501"/>
      <c r="O238" s="501"/>
      <c r="P238" s="456"/>
      <c r="Q238" s="456"/>
      <c r="R238" s="456"/>
      <c r="S238" s="456"/>
      <c r="T238" s="456"/>
      <c r="U238" s="456"/>
      <c r="V238" s="456"/>
      <c r="W238" s="456"/>
      <c r="X238" s="456"/>
      <c r="Y238" s="456"/>
      <c r="Z238" s="456"/>
      <c r="AA238" s="501"/>
      <c r="AB238" s="456"/>
      <c r="AC238" s="456"/>
      <c r="AD238" s="456"/>
      <c r="AE238" s="456"/>
      <c r="AF238" s="456"/>
    </row>
    <row r="239" spans="1:32">
      <c r="A239" s="314"/>
      <c r="B239" s="314"/>
      <c r="C239" s="314"/>
      <c r="D239" s="314"/>
      <c r="E239" s="456"/>
      <c r="F239" s="456"/>
      <c r="G239" s="500"/>
      <c r="H239" s="436"/>
      <c r="I239" s="436"/>
      <c r="J239" s="436"/>
      <c r="K239" s="500"/>
      <c r="L239" s="500"/>
      <c r="M239" s="500"/>
      <c r="N239" s="501"/>
      <c r="O239" s="501"/>
      <c r="P239" s="456"/>
      <c r="Q239" s="456"/>
      <c r="R239" s="456"/>
      <c r="S239" s="456"/>
      <c r="T239" s="456"/>
      <c r="U239" s="456"/>
      <c r="V239" s="456"/>
      <c r="W239" s="456"/>
      <c r="X239" s="456"/>
      <c r="Y239" s="456"/>
      <c r="Z239" s="456"/>
      <c r="AA239" s="501"/>
      <c r="AB239" s="456"/>
      <c r="AC239" s="456"/>
      <c r="AD239" s="456"/>
      <c r="AE239" s="456"/>
      <c r="AF239" s="456"/>
    </row>
    <row r="240" spans="1:32">
      <c r="A240" s="314"/>
      <c r="B240" s="314"/>
      <c r="C240" s="314"/>
      <c r="D240" s="314"/>
      <c r="E240" s="456"/>
      <c r="F240" s="456"/>
      <c r="G240" s="500"/>
      <c r="H240" s="436"/>
      <c r="I240" s="436"/>
      <c r="J240" s="436"/>
      <c r="K240" s="500"/>
      <c r="L240" s="500"/>
      <c r="M240" s="500"/>
      <c r="N240" s="501"/>
      <c r="O240" s="501"/>
      <c r="P240" s="456"/>
      <c r="Q240" s="456"/>
      <c r="R240" s="456"/>
      <c r="S240" s="456"/>
      <c r="T240" s="456"/>
      <c r="U240" s="456"/>
      <c r="V240" s="456"/>
      <c r="W240" s="456"/>
      <c r="X240" s="456"/>
      <c r="Y240" s="456"/>
      <c r="Z240" s="456"/>
      <c r="AA240" s="501"/>
      <c r="AB240" s="456"/>
      <c r="AC240" s="456"/>
      <c r="AD240" s="456"/>
      <c r="AE240" s="456"/>
      <c r="AF240" s="456"/>
    </row>
    <row r="241" spans="1:32">
      <c r="A241" s="314"/>
      <c r="B241" s="314"/>
      <c r="C241" s="314"/>
      <c r="D241" s="314"/>
      <c r="E241" s="456"/>
      <c r="F241" s="456"/>
      <c r="G241" s="500"/>
      <c r="H241" s="436"/>
      <c r="I241" s="436"/>
      <c r="J241" s="436"/>
      <c r="K241" s="500"/>
      <c r="L241" s="500"/>
      <c r="M241" s="500"/>
      <c r="N241" s="501"/>
      <c r="O241" s="501"/>
      <c r="P241" s="456"/>
      <c r="Q241" s="456"/>
      <c r="R241" s="456"/>
      <c r="S241" s="456"/>
      <c r="T241" s="456"/>
      <c r="U241" s="456"/>
      <c r="V241" s="456"/>
      <c r="W241" s="456"/>
      <c r="X241" s="456"/>
      <c r="Y241" s="456"/>
      <c r="Z241" s="456"/>
      <c r="AA241" s="501"/>
      <c r="AB241" s="456"/>
      <c r="AC241" s="456"/>
      <c r="AD241" s="456"/>
      <c r="AE241" s="456"/>
      <c r="AF241" s="456"/>
    </row>
    <row r="242" spans="1:32">
      <c r="A242" s="314"/>
      <c r="B242" s="314"/>
      <c r="C242" s="314"/>
      <c r="D242" s="314"/>
      <c r="E242" s="456"/>
      <c r="F242" s="456"/>
      <c r="G242" s="500"/>
      <c r="H242" s="436"/>
      <c r="I242" s="436"/>
      <c r="J242" s="436"/>
      <c r="K242" s="500"/>
      <c r="L242" s="500"/>
      <c r="M242" s="500"/>
      <c r="N242" s="501"/>
      <c r="O242" s="501"/>
      <c r="P242" s="456"/>
      <c r="Q242" s="456"/>
      <c r="R242" s="456"/>
      <c r="S242" s="456"/>
      <c r="T242" s="456"/>
      <c r="U242" s="456"/>
      <c r="V242" s="456"/>
      <c r="W242" s="456"/>
      <c r="X242" s="456"/>
      <c r="Y242" s="456"/>
      <c r="Z242" s="456"/>
      <c r="AA242" s="501"/>
      <c r="AB242" s="456"/>
      <c r="AC242" s="456"/>
      <c r="AD242" s="456"/>
      <c r="AE242" s="456"/>
      <c r="AF242" s="456"/>
    </row>
    <row r="243" spans="1:32">
      <c r="A243" s="314"/>
      <c r="B243" s="314"/>
      <c r="C243" s="314"/>
      <c r="D243" s="314"/>
      <c r="E243" s="456"/>
      <c r="F243" s="456"/>
      <c r="G243" s="500"/>
      <c r="H243" s="436"/>
      <c r="I243" s="436"/>
      <c r="J243" s="436"/>
      <c r="K243" s="500"/>
      <c r="L243" s="500"/>
      <c r="M243" s="500"/>
      <c r="N243" s="501"/>
      <c r="O243" s="501"/>
      <c r="P243" s="456"/>
      <c r="Q243" s="456"/>
      <c r="R243" s="456"/>
      <c r="S243" s="456"/>
      <c r="T243" s="456"/>
      <c r="U243" s="456"/>
      <c r="V243" s="456"/>
      <c r="W243" s="456"/>
      <c r="X243" s="456"/>
      <c r="Y243" s="456"/>
      <c r="Z243" s="456"/>
      <c r="AA243" s="501"/>
      <c r="AB243" s="456"/>
      <c r="AC243" s="456"/>
      <c r="AD243" s="456"/>
      <c r="AE243" s="456"/>
      <c r="AF243" s="456"/>
    </row>
    <row r="244" spans="1:32">
      <c r="A244" s="314"/>
      <c r="B244" s="314"/>
      <c r="C244" s="314"/>
      <c r="D244" s="314"/>
      <c r="E244" s="456"/>
      <c r="F244" s="456"/>
      <c r="G244" s="500"/>
      <c r="H244" s="436"/>
      <c r="I244" s="436"/>
      <c r="J244" s="436"/>
      <c r="K244" s="500"/>
      <c r="L244" s="500"/>
      <c r="M244" s="500"/>
      <c r="N244" s="501"/>
      <c r="O244" s="501"/>
      <c r="P244" s="456"/>
      <c r="Q244" s="456"/>
      <c r="R244" s="456"/>
      <c r="S244" s="456"/>
      <c r="T244" s="456"/>
      <c r="U244" s="456"/>
      <c r="V244" s="456"/>
      <c r="W244" s="456"/>
      <c r="X244" s="456"/>
      <c r="Y244" s="456"/>
      <c r="Z244" s="456"/>
      <c r="AA244" s="501"/>
      <c r="AB244" s="456"/>
      <c r="AC244" s="456"/>
      <c r="AD244" s="456"/>
      <c r="AE244" s="456"/>
      <c r="AF244" s="456"/>
    </row>
    <row r="245" spans="1:32">
      <c r="A245" s="314"/>
      <c r="B245" s="314"/>
      <c r="C245" s="314"/>
      <c r="D245" s="314"/>
      <c r="E245" s="456"/>
      <c r="F245" s="456"/>
      <c r="G245" s="500"/>
      <c r="H245" s="436"/>
      <c r="I245" s="436"/>
      <c r="J245" s="436"/>
      <c r="K245" s="500"/>
      <c r="L245" s="500"/>
      <c r="M245" s="500"/>
      <c r="N245" s="501"/>
      <c r="O245" s="501"/>
      <c r="P245" s="456"/>
      <c r="Q245" s="456"/>
      <c r="R245" s="456"/>
      <c r="S245" s="456"/>
      <c r="T245" s="456"/>
      <c r="U245" s="456"/>
      <c r="V245" s="456"/>
      <c r="W245" s="456"/>
      <c r="X245" s="456"/>
      <c r="Y245" s="456"/>
      <c r="Z245" s="456"/>
      <c r="AA245" s="501"/>
      <c r="AB245" s="456"/>
      <c r="AC245" s="456"/>
      <c r="AD245" s="456"/>
      <c r="AE245" s="456"/>
      <c r="AF245" s="456"/>
    </row>
    <row r="246" spans="1:32">
      <c r="A246" s="314"/>
      <c r="B246" s="314"/>
      <c r="C246" s="314"/>
      <c r="D246" s="314"/>
      <c r="E246" s="456"/>
      <c r="F246" s="456"/>
      <c r="G246" s="500"/>
      <c r="H246" s="436"/>
      <c r="I246" s="436"/>
      <c r="J246" s="436"/>
      <c r="K246" s="500"/>
      <c r="L246" s="500"/>
      <c r="M246" s="500"/>
      <c r="N246" s="501"/>
      <c r="O246" s="501"/>
      <c r="P246" s="456"/>
      <c r="Q246" s="456"/>
      <c r="R246" s="456"/>
      <c r="S246" s="456"/>
      <c r="T246" s="456"/>
      <c r="U246" s="456"/>
      <c r="V246" s="456"/>
      <c r="W246" s="456"/>
      <c r="X246" s="456"/>
      <c r="Y246" s="456"/>
      <c r="Z246" s="456"/>
      <c r="AA246" s="501"/>
      <c r="AB246" s="456"/>
      <c r="AC246" s="456"/>
      <c r="AD246" s="456"/>
      <c r="AE246" s="456"/>
      <c r="AF246" s="456"/>
    </row>
    <row r="247" spans="1:32">
      <c r="A247" s="314"/>
      <c r="B247" s="314"/>
      <c r="C247" s="314"/>
      <c r="D247" s="314"/>
      <c r="E247" s="456"/>
      <c r="F247" s="456"/>
      <c r="G247" s="500"/>
      <c r="H247" s="436"/>
      <c r="I247" s="436"/>
      <c r="J247" s="436"/>
      <c r="K247" s="500"/>
      <c r="L247" s="500"/>
      <c r="M247" s="500"/>
      <c r="N247" s="501"/>
      <c r="O247" s="501"/>
      <c r="P247" s="456"/>
      <c r="Q247" s="456"/>
      <c r="R247" s="456"/>
      <c r="S247" s="456"/>
      <c r="T247" s="456"/>
      <c r="U247" s="456"/>
      <c r="V247" s="456"/>
      <c r="W247" s="456"/>
      <c r="X247" s="456"/>
      <c r="Y247" s="456"/>
      <c r="Z247" s="456"/>
      <c r="AA247" s="501"/>
      <c r="AB247" s="456"/>
      <c r="AC247" s="456"/>
      <c r="AD247" s="456"/>
      <c r="AE247" s="456"/>
      <c r="AF247" s="456"/>
    </row>
    <row r="248" spans="1:32">
      <c r="A248" s="314"/>
      <c r="B248" s="314"/>
      <c r="C248" s="314"/>
      <c r="D248" s="314"/>
      <c r="E248" s="456"/>
      <c r="F248" s="456"/>
      <c r="G248" s="500"/>
      <c r="H248" s="436"/>
      <c r="I248" s="436"/>
      <c r="J248" s="436"/>
      <c r="K248" s="500"/>
      <c r="L248" s="500"/>
      <c r="M248" s="500"/>
      <c r="N248" s="501"/>
      <c r="O248" s="501"/>
      <c r="P248" s="456"/>
      <c r="Q248" s="456"/>
      <c r="R248" s="456"/>
      <c r="S248" s="456"/>
      <c r="T248" s="456"/>
      <c r="U248" s="456"/>
      <c r="V248" s="456"/>
      <c r="W248" s="456"/>
      <c r="X248" s="456"/>
      <c r="Y248" s="456"/>
      <c r="Z248" s="456"/>
      <c r="AA248" s="501"/>
      <c r="AB248" s="456"/>
      <c r="AC248" s="456"/>
      <c r="AD248" s="456"/>
      <c r="AE248" s="456"/>
      <c r="AF248" s="456"/>
    </row>
    <row r="249" spans="1:32">
      <c r="A249" s="314"/>
      <c r="B249" s="314"/>
      <c r="C249" s="314"/>
      <c r="D249" s="314"/>
      <c r="E249" s="456"/>
      <c r="F249" s="456"/>
      <c r="G249" s="500"/>
      <c r="H249" s="436"/>
      <c r="I249" s="436"/>
      <c r="J249" s="436"/>
      <c r="K249" s="500"/>
      <c r="L249" s="500"/>
      <c r="M249" s="500"/>
      <c r="N249" s="501"/>
      <c r="O249" s="501"/>
      <c r="P249" s="456"/>
      <c r="Q249" s="456"/>
      <c r="R249" s="456"/>
      <c r="S249" s="456"/>
      <c r="T249" s="456"/>
      <c r="U249" s="456"/>
      <c r="V249" s="456"/>
      <c r="W249" s="456"/>
      <c r="X249" s="456"/>
      <c r="Y249" s="456"/>
      <c r="Z249" s="456"/>
      <c r="AA249" s="501"/>
      <c r="AB249" s="456"/>
      <c r="AC249" s="456"/>
      <c r="AD249" s="456"/>
      <c r="AE249" s="456"/>
      <c r="AF249" s="456"/>
    </row>
    <row r="250" spans="1:32">
      <c r="A250" s="314"/>
      <c r="B250" s="314"/>
      <c r="C250" s="314"/>
      <c r="D250" s="314"/>
      <c r="E250" s="456"/>
      <c r="F250" s="456"/>
      <c r="G250" s="500"/>
      <c r="H250" s="436"/>
      <c r="I250" s="436"/>
      <c r="J250" s="436"/>
      <c r="K250" s="500"/>
      <c r="L250" s="500"/>
      <c r="M250" s="500"/>
      <c r="N250" s="501"/>
      <c r="O250" s="501"/>
      <c r="P250" s="456"/>
      <c r="Q250" s="456"/>
      <c r="R250" s="456"/>
      <c r="S250" s="456"/>
      <c r="T250" s="456"/>
      <c r="U250" s="456"/>
      <c r="V250" s="456"/>
      <c r="W250" s="456"/>
      <c r="X250" s="456"/>
      <c r="Y250" s="456"/>
      <c r="Z250" s="456"/>
      <c r="AA250" s="501"/>
      <c r="AB250" s="456"/>
      <c r="AC250" s="456"/>
      <c r="AD250" s="456"/>
      <c r="AE250" s="456"/>
      <c r="AF250" s="456"/>
    </row>
    <row r="251" spans="1:32">
      <c r="A251" s="314"/>
      <c r="B251" s="314"/>
      <c r="C251" s="314"/>
      <c r="D251" s="314"/>
      <c r="E251" s="456"/>
      <c r="F251" s="456"/>
      <c r="G251" s="500"/>
      <c r="H251" s="436"/>
      <c r="I251" s="436"/>
      <c r="J251" s="436"/>
      <c r="K251" s="500"/>
      <c r="L251" s="500"/>
      <c r="M251" s="500"/>
      <c r="N251" s="501"/>
      <c r="O251" s="501"/>
      <c r="P251" s="456"/>
      <c r="Q251" s="456"/>
      <c r="R251" s="456"/>
      <c r="S251" s="456"/>
      <c r="T251" s="456"/>
      <c r="U251" s="456"/>
      <c r="V251" s="456"/>
      <c r="W251" s="456"/>
      <c r="X251" s="456"/>
      <c r="Y251" s="456"/>
      <c r="Z251" s="456"/>
      <c r="AA251" s="501"/>
      <c r="AB251" s="456"/>
      <c r="AC251" s="456"/>
      <c r="AD251" s="456"/>
      <c r="AE251" s="456"/>
      <c r="AF251" s="456"/>
    </row>
    <row r="252" spans="1:32">
      <c r="A252" s="314"/>
      <c r="B252" s="314"/>
      <c r="C252" s="314"/>
      <c r="D252" s="314"/>
      <c r="E252" s="456"/>
      <c r="F252" s="456"/>
      <c r="G252" s="500"/>
      <c r="H252" s="436"/>
      <c r="I252" s="436"/>
      <c r="J252" s="436"/>
      <c r="K252" s="500"/>
      <c r="L252" s="500"/>
      <c r="M252" s="500"/>
      <c r="N252" s="501"/>
      <c r="O252" s="501"/>
      <c r="P252" s="456"/>
      <c r="Q252" s="456"/>
      <c r="R252" s="456"/>
      <c r="S252" s="456"/>
      <c r="T252" s="456"/>
      <c r="U252" s="456"/>
      <c r="V252" s="456"/>
      <c r="W252" s="456"/>
      <c r="X252" s="456"/>
      <c r="Y252" s="456"/>
      <c r="Z252" s="456"/>
      <c r="AA252" s="501"/>
      <c r="AB252" s="456"/>
      <c r="AC252" s="456"/>
      <c r="AD252" s="456"/>
      <c r="AE252" s="456"/>
      <c r="AF252" s="456"/>
    </row>
    <row r="253" spans="1:32">
      <c r="A253" s="314"/>
      <c r="B253" s="314"/>
      <c r="C253" s="314"/>
      <c r="D253" s="314"/>
      <c r="E253" s="456"/>
      <c r="F253" s="456"/>
      <c r="G253" s="500"/>
      <c r="H253" s="436"/>
      <c r="I253" s="436"/>
      <c r="J253" s="436"/>
      <c r="K253" s="500"/>
      <c r="L253" s="500"/>
      <c r="M253" s="500"/>
      <c r="N253" s="501"/>
      <c r="O253" s="501"/>
      <c r="P253" s="456"/>
      <c r="Q253" s="456"/>
      <c r="R253" s="456"/>
      <c r="S253" s="456"/>
      <c r="T253" s="456"/>
      <c r="U253" s="456"/>
      <c r="V253" s="456"/>
      <c r="W253" s="456"/>
      <c r="X253" s="456"/>
      <c r="Y253" s="456"/>
      <c r="Z253" s="456"/>
      <c r="AA253" s="501"/>
      <c r="AB253" s="456"/>
      <c r="AC253" s="456"/>
      <c r="AD253" s="456"/>
      <c r="AE253" s="456"/>
      <c r="AF253" s="456"/>
    </row>
    <row r="254" spans="1:32">
      <c r="A254" s="314"/>
      <c r="B254" s="314"/>
      <c r="C254" s="314"/>
      <c r="D254" s="314"/>
      <c r="E254" s="456"/>
      <c r="F254" s="456"/>
      <c r="G254" s="500"/>
      <c r="H254" s="436"/>
      <c r="I254" s="436"/>
      <c r="J254" s="436"/>
      <c r="K254" s="500"/>
      <c r="L254" s="500"/>
      <c r="M254" s="500"/>
      <c r="N254" s="501"/>
      <c r="O254" s="501"/>
      <c r="P254" s="456"/>
      <c r="Q254" s="456"/>
      <c r="R254" s="456"/>
      <c r="S254" s="456"/>
      <c r="T254" s="456"/>
      <c r="U254" s="456"/>
      <c r="V254" s="456"/>
      <c r="W254" s="456"/>
      <c r="X254" s="456"/>
      <c r="Y254" s="456"/>
      <c r="Z254" s="456"/>
      <c r="AA254" s="501"/>
      <c r="AB254" s="456"/>
      <c r="AC254" s="456"/>
      <c r="AD254" s="456"/>
      <c r="AE254" s="456"/>
      <c r="AF254" s="456"/>
    </row>
    <row r="255" spans="1:32">
      <c r="A255" s="314"/>
      <c r="B255" s="314"/>
      <c r="C255" s="314"/>
      <c r="D255" s="314"/>
      <c r="E255" s="456"/>
      <c r="F255" s="456"/>
      <c r="G255" s="500"/>
      <c r="H255" s="436"/>
      <c r="I255" s="436"/>
      <c r="J255" s="436"/>
      <c r="K255" s="500"/>
      <c r="L255" s="500"/>
      <c r="M255" s="500"/>
      <c r="N255" s="501"/>
      <c r="O255" s="501"/>
      <c r="P255" s="456"/>
      <c r="Q255" s="456"/>
      <c r="R255" s="456"/>
      <c r="S255" s="456"/>
      <c r="T255" s="456"/>
      <c r="U255" s="456"/>
      <c r="V255" s="456"/>
      <c r="W255" s="456"/>
      <c r="X255" s="456"/>
      <c r="Y255" s="456"/>
      <c r="Z255" s="456"/>
      <c r="AA255" s="501"/>
      <c r="AB255" s="456"/>
      <c r="AC255" s="456"/>
      <c r="AD255" s="456"/>
      <c r="AE255" s="456"/>
      <c r="AF255" s="456"/>
    </row>
    <row r="256" spans="1:32">
      <c r="A256" s="314"/>
      <c r="B256" s="314"/>
      <c r="C256" s="314"/>
      <c r="D256" s="314"/>
      <c r="E256" s="456"/>
      <c r="F256" s="456"/>
      <c r="G256" s="500"/>
      <c r="H256" s="436"/>
      <c r="I256" s="436"/>
      <c r="J256" s="436"/>
      <c r="K256" s="500"/>
      <c r="L256" s="500"/>
      <c r="M256" s="500"/>
      <c r="N256" s="501"/>
      <c r="O256" s="501"/>
      <c r="P256" s="456"/>
      <c r="Q256" s="456"/>
      <c r="R256" s="456"/>
      <c r="S256" s="456"/>
      <c r="T256" s="456"/>
      <c r="U256" s="456"/>
      <c r="V256" s="456"/>
      <c r="W256" s="456"/>
      <c r="X256" s="456"/>
      <c r="Y256" s="456"/>
      <c r="Z256" s="456"/>
      <c r="AA256" s="501"/>
      <c r="AB256" s="456"/>
      <c r="AC256" s="456"/>
      <c r="AD256" s="456"/>
      <c r="AE256" s="456"/>
      <c r="AF256" s="456"/>
    </row>
    <row r="257" spans="1:32">
      <c r="A257" s="314"/>
      <c r="B257" s="314"/>
      <c r="C257" s="314"/>
      <c r="D257" s="314"/>
      <c r="E257" s="456"/>
      <c r="F257" s="456"/>
      <c r="G257" s="500"/>
      <c r="H257" s="436"/>
      <c r="I257" s="436"/>
      <c r="J257" s="436"/>
      <c r="K257" s="500"/>
      <c r="L257" s="500"/>
      <c r="M257" s="500"/>
      <c r="N257" s="501"/>
      <c r="O257" s="501"/>
      <c r="P257" s="456"/>
      <c r="Q257" s="456"/>
      <c r="R257" s="456"/>
      <c r="S257" s="456"/>
      <c r="T257" s="456"/>
      <c r="U257" s="456"/>
      <c r="V257" s="456"/>
      <c r="W257" s="456"/>
      <c r="X257" s="456"/>
      <c r="Y257" s="456"/>
      <c r="Z257" s="456"/>
      <c r="AA257" s="501"/>
      <c r="AB257" s="456"/>
      <c r="AC257" s="456"/>
      <c r="AD257" s="456"/>
      <c r="AE257" s="456"/>
      <c r="AF257" s="456"/>
    </row>
    <row r="258" spans="1:32">
      <c r="A258" s="314"/>
      <c r="B258" s="314"/>
      <c r="C258" s="314"/>
      <c r="D258" s="314"/>
      <c r="E258" s="456"/>
      <c r="F258" s="456"/>
      <c r="G258" s="500"/>
      <c r="H258" s="436"/>
      <c r="I258" s="436"/>
      <c r="J258" s="436"/>
      <c r="K258" s="500"/>
      <c r="L258" s="500"/>
      <c r="M258" s="500"/>
      <c r="N258" s="501"/>
      <c r="O258" s="501"/>
      <c r="P258" s="456"/>
      <c r="Q258" s="456"/>
      <c r="R258" s="456"/>
      <c r="S258" s="456"/>
      <c r="T258" s="456"/>
      <c r="U258" s="456"/>
      <c r="V258" s="456"/>
      <c r="W258" s="456"/>
      <c r="X258" s="456"/>
      <c r="Y258" s="456"/>
      <c r="Z258" s="456"/>
      <c r="AA258" s="501"/>
      <c r="AB258" s="456"/>
      <c r="AC258" s="456"/>
      <c r="AD258" s="456"/>
      <c r="AE258" s="456"/>
      <c r="AF258" s="456"/>
    </row>
    <row r="259" spans="1:32">
      <c r="A259" s="314"/>
      <c r="B259" s="314"/>
      <c r="C259" s="314"/>
      <c r="D259" s="314"/>
      <c r="E259" s="456"/>
      <c r="F259" s="456"/>
      <c r="G259" s="500"/>
      <c r="H259" s="436"/>
      <c r="I259" s="436"/>
      <c r="J259" s="436"/>
      <c r="K259" s="500"/>
      <c r="L259" s="500"/>
      <c r="M259" s="500"/>
      <c r="N259" s="501"/>
      <c r="O259" s="501"/>
      <c r="P259" s="456"/>
      <c r="Q259" s="456"/>
      <c r="R259" s="456"/>
      <c r="S259" s="456"/>
      <c r="T259" s="456"/>
      <c r="U259" s="456"/>
      <c r="V259" s="456"/>
      <c r="W259" s="456"/>
      <c r="X259" s="456"/>
      <c r="Y259" s="456"/>
      <c r="Z259" s="456"/>
      <c r="AA259" s="501"/>
      <c r="AB259" s="456"/>
      <c r="AC259" s="456"/>
      <c r="AD259" s="456"/>
      <c r="AE259" s="456"/>
      <c r="AF259" s="456"/>
    </row>
    <row r="260" spans="1:32">
      <c r="A260" s="314"/>
      <c r="B260" s="314"/>
      <c r="C260" s="314"/>
      <c r="D260" s="314"/>
      <c r="E260" s="456"/>
      <c r="F260" s="456"/>
      <c r="G260" s="500"/>
      <c r="H260" s="436"/>
      <c r="I260" s="436"/>
      <c r="J260" s="436"/>
      <c r="K260" s="500"/>
      <c r="L260" s="500"/>
      <c r="M260" s="500"/>
      <c r="N260" s="501"/>
      <c r="O260" s="501"/>
      <c r="P260" s="456"/>
      <c r="Q260" s="456"/>
      <c r="R260" s="456"/>
      <c r="S260" s="456"/>
      <c r="T260" s="456"/>
      <c r="U260" s="456"/>
      <c r="V260" s="456"/>
      <c r="W260" s="456"/>
      <c r="X260" s="456"/>
      <c r="Y260" s="456"/>
      <c r="Z260" s="456"/>
      <c r="AA260" s="501"/>
      <c r="AB260" s="456"/>
      <c r="AC260" s="456"/>
      <c r="AD260" s="456"/>
      <c r="AE260" s="456"/>
      <c r="AF260" s="456"/>
    </row>
    <row r="261" spans="1:32">
      <c r="A261" s="314"/>
      <c r="B261" s="314"/>
      <c r="C261" s="314"/>
      <c r="D261" s="314"/>
      <c r="E261" s="456"/>
      <c r="F261" s="456"/>
      <c r="G261" s="500"/>
      <c r="H261" s="436"/>
      <c r="I261" s="436"/>
      <c r="J261" s="436"/>
      <c r="K261" s="500"/>
      <c r="L261" s="500"/>
      <c r="M261" s="500"/>
      <c r="N261" s="501"/>
      <c r="O261" s="501"/>
      <c r="P261" s="456"/>
      <c r="Q261" s="456"/>
      <c r="R261" s="456"/>
      <c r="S261" s="456"/>
      <c r="T261" s="456"/>
      <c r="U261" s="456"/>
      <c r="V261" s="456"/>
      <c r="W261" s="456"/>
      <c r="X261" s="456"/>
      <c r="Y261" s="456"/>
      <c r="Z261" s="456"/>
      <c r="AA261" s="501"/>
      <c r="AB261" s="456"/>
      <c r="AC261" s="456"/>
      <c r="AD261" s="456"/>
      <c r="AE261" s="456"/>
      <c r="AF261" s="456"/>
    </row>
    <row r="262" spans="1:32">
      <c r="A262" s="314"/>
      <c r="B262" s="314"/>
      <c r="C262" s="314"/>
      <c r="D262" s="314"/>
      <c r="E262" s="456"/>
      <c r="F262" s="456"/>
      <c r="G262" s="500"/>
      <c r="H262" s="436"/>
      <c r="I262" s="436"/>
      <c r="J262" s="436"/>
      <c r="K262" s="500"/>
      <c r="L262" s="500"/>
      <c r="M262" s="500"/>
      <c r="N262" s="501"/>
      <c r="O262" s="501"/>
      <c r="P262" s="456"/>
      <c r="Q262" s="456"/>
      <c r="R262" s="456"/>
      <c r="S262" s="456"/>
      <c r="T262" s="456"/>
      <c r="U262" s="456"/>
      <c r="V262" s="456"/>
      <c r="W262" s="456"/>
      <c r="X262" s="456"/>
      <c r="Y262" s="456"/>
      <c r="Z262" s="456"/>
      <c r="AA262" s="501"/>
      <c r="AB262" s="456"/>
      <c r="AC262" s="456"/>
      <c r="AD262" s="456"/>
      <c r="AE262" s="456"/>
      <c r="AF262" s="456"/>
    </row>
    <row r="263" spans="1:32">
      <c r="A263" s="314"/>
      <c r="B263" s="314"/>
      <c r="C263" s="314"/>
      <c r="D263" s="314"/>
      <c r="E263" s="456"/>
      <c r="F263" s="456"/>
      <c r="G263" s="500"/>
      <c r="H263" s="436"/>
      <c r="I263" s="436"/>
      <c r="J263" s="436"/>
      <c r="K263" s="500"/>
      <c r="L263" s="500"/>
      <c r="M263" s="500"/>
      <c r="N263" s="501"/>
      <c r="O263" s="501"/>
      <c r="P263" s="456"/>
      <c r="Q263" s="456"/>
      <c r="R263" s="456"/>
      <c r="S263" s="456"/>
      <c r="T263" s="456"/>
      <c r="U263" s="456"/>
      <c r="V263" s="456"/>
      <c r="W263" s="456"/>
      <c r="X263" s="456"/>
      <c r="Y263" s="456"/>
      <c r="Z263" s="456"/>
      <c r="AA263" s="501"/>
      <c r="AB263" s="456"/>
      <c r="AC263" s="456"/>
      <c r="AD263" s="456"/>
      <c r="AE263" s="456"/>
      <c r="AF263" s="456"/>
    </row>
    <row r="264" spans="1:32">
      <c r="A264" s="314"/>
      <c r="B264" s="314"/>
      <c r="C264" s="314"/>
      <c r="D264" s="314"/>
      <c r="E264" s="456"/>
      <c r="F264" s="456"/>
      <c r="G264" s="500"/>
      <c r="H264" s="436"/>
      <c r="I264" s="436"/>
      <c r="J264" s="436"/>
      <c r="K264" s="500"/>
      <c r="L264" s="500"/>
      <c r="M264" s="500"/>
      <c r="N264" s="501"/>
      <c r="O264" s="501"/>
      <c r="P264" s="456"/>
      <c r="Q264" s="456"/>
      <c r="R264" s="456"/>
      <c r="S264" s="456"/>
      <c r="T264" s="456"/>
      <c r="U264" s="456"/>
      <c r="V264" s="456"/>
      <c r="W264" s="456"/>
      <c r="X264" s="456"/>
      <c r="Y264" s="456"/>
      <c r="Z264" s="456"/>
      <c r="AA264" s="501"/>
      <c r="AB264" s="456"/>
      <c r="AC264" s="456"/>
      <c r="AD264" s="456"/>
      <c r="AE264" s="456"/>
      <c r="AF264" s="456"/>
    </row>
    <row r="265" spans="1:32">
      <c r="A265" s="314"/>
      <c r="B265" s="314"/>
      <c r="C265" s="314"/>
      <c r="D265" s="314"/>
      <c r="E265" s="456"/>
      <c r="F265" s="456"/>
      <c r="G265" s="500"/>
      <c r="H265" s="436"/>
      <c r="I265" s="436"/>
      <c r="J265" s="436"/>
      <c r="K265" s="500"/>
      <c r="L265" s="500"/>
      <c r="M265" s="500"/>
      <c r="N265" s="501"/>
      <c r="O265" s="501"/>
      <c r="P265" s="456"/>
      <c r="Q265" s="456"/>
      <c r="R265" s="456"/>
      <c r="S265" s="456"/>
      <c r="T265" s="456"/>
      <c r="U265" s="456"/>
      <c r="V265" s="456"/>
      <c r="W265" s="456"/>
      <c r="X265" s="456"/>
      <c r="Y265" s="456"/>
      <c r="Z265" s="456"/>
      <c r="AA265" s="501"/>
      <c r="AB265" s="456"/>
      <c r="AC265" s="456"/>
      <c r="AD265" s="456"/>
      <c r="AE265" s="456"/>
      <c r="AF265" s="456"/>
    </row>
    <row r="266" spans="1:32">
      <c r="A266" s="314"/>
      <c r="B266" s="314"/>
      <c r="C266" s="314"/>
      <c r="D266" s="314"/>
      <c r="E266" s="456"/>
      <c r="F266" s="456"/>
      <c r="G266" s="500"/>
      <c r="H266" s="436"/>
      <c r="I266" s="436"/>
      <c r="J266" s="436"/>
      <c r="K266" s="500"/>
      <c r="L266" s="500"/>
      <c r="M266" s="500"/>
      <c r="N266" s="501"/>
      <c r="O266" s="501"/>
      <c r="P266" s="456"/>
      <c r="Q266" s="456"/>
      <c r="R266" s="456"/>
      <c r="S266" s="456"/>
      <c r="T266" s="456"/>
      <c r="U266" s="456"/>
      <c r="V266" s="456"/>
      <c r="W266" s="456"/>
      <c r="X266" s="456"/>
      <c r="Y266" s="456"/>
      <c r="Z266" s="456"/>
      <c r="AA266" s="501"/>
      <c r="AB266" s="456"/>
      <c r="AC266" s="456"/>
      <c r="AD266" s="456"/>
      <c r="AE266" s="456"/>
      <c r="AF266" s="456"/>
    </row>
    <row r="267" spans="1:32">
      <c r="A267" s="314"/>
      <c r="B267" s="314"/>
      <c r="C267" s="314"/>
      <c r="D267" s="314"/>
      <c r="E267" s="456"/>
      <c r="F267" s="456"/>
      <c r="G267" s="500"/>
      <c r="H267" s="436"/>
      <c r="I267" s="436"/>
      <c r="J267" s="436"/>
      <c r="K267" s="500"/>
      <c r="L267" s="500"/>
      <c r="M267" s="500"/>
      <c r="N267" s="501"/>
      <c r="O267" s="501"/>
      <c r="P267" s="456"/>
      <c r="Q267" s="456"/>
      <c r="R267" s="456"/>
      <c r="S267" s="456"/>
      <c r="T267" s="456"/>
      <c r="U267" s="456"/>
      <c r="V267" s="456"/>
      <c r="W267" s="456"/>
      <c r="X267" s="456"/>
      <c r="Y267" s="456"/>
      <c r="Z267" s="456"/>
      <c r="AA267" s="501"/>
      <c r="AB267" s="456"/>
      <c r="AC267" s="456"/>
      <c r="AD267" s="456"/>
      <c r="AE267" s="456"/>
      <c r="AF267" s="456"/>
    </row>
    <row r="268" spans="1:32">
      <c r="A268" s="314"/>
      <c r="B268" s="314"/>
      <c r="C268" s="314"/>
      <c r="D268" s="314"/>
      <c r="E268" s="456"/>
      <c r="F268" s="456"/>
      <c r="G268" s="500"/>
      <c r="H268" s="436"/>
      <c r="I268" s="436"/>
      <c r="J268" s="436"/>
      <c r="K268" s="500"/>
      <c r="L268" s="500"/>
      <c r="M268" s="500"/>
      <c r="N268" s="501"/>
      <c r="O268" s="501"/>
      <c r="P268" s="456"/>
      <c r="Q268" s="456"/>
      <c r="R268" s="456"/>
      <c r="S268" s="456"/>
      <c r="T268" s="456"/>
      <c r="U268" s="456"/>
      <c r="V268" s="456"/>
      <c r="W268" s="456"/>
      <c r="X268" s="456"/>
      <c r="Y268" s="456"/>
      <c r="Z268" s="456"/>
      <c r="AA268" s="501"/>
      <c r="AB268" s="456"/>
      <c r="AC268" s="456"/>
      <c r="AD268" s="456"/>
      <c r="AE268" s="456"/>
      <c r="AF268" s="456"/>
    </row>
    <row r="269" spans="1:32">
      <c r="A269" s="314"/>
      <c r="B269" s="314"/>
      <c r="C269" s="314"/>
      <c r="D269" s="314"/>
      <c r="E269" s="456"/>
      <c r="F269" s="456"/>
      <c r="G269" s="500"/>
      <c r="H269" s="436"/>
      <c r="I269" s="436"/>
      <c r="J269" s="436"/>
      <c r="K269" s="500"/>
      <c r="L269" s="500"/>
      <c r="M269" s="500"/>
      <c r="N269" s="501"/>
      <c r="O269" s="501"/>
      <c r="P269" s="456"/>
      <c r="Q269" s="456"/>
      <c r="R269" s="456"/>
      <c r="S269" s="456"/>
      <c r="T269" s="456"/>
      <c r="U269" s="456"/>
      <c r="V269" s="456"/>
      <c r="W269" s="456"/>
      <c r="X269" s="456"/>
      <c r="Y269" s="456"/>
      <c r="Z269" s="456"/>
      <c r="AA269" s="501"/>
      <c r="AB269" s="456"/>
      <c r="AC269" s="456"/>
      <c r="AD269" s="456"/>
      <c r="AE269" s="456"/>
      <c r="AF269" s="456"/>
    </row>
    <row r="270" spans="1:32">
      <c r="A270" s="314"/>
      <c r="B270" s="314"/>
      <c r="C270" s="314"/>
      <c r="D270" s="314"/>
      <c r="E270" s="456"/>
      <c r="F270" s="456"/>
      <c r="G270" s="500"/>
      <c r="H270" s="436"/>
      <c r="I270" s="436"/>
      <c r="J270" s="436"/>
      <c r="K270" s="500"/>
      <c r="L270" s="500"/>
      <c r="M270" s="500"/>
      <c r="N270" s="501"/>
      <c r="O270" s="501"/>
      <c r="P270" s="456"/>
      <c r="Q270" s="456"/>
      <c r="R270" s="456"/>
      <c r="S270" s="456"/>
      <c r="T270" s="456"/>
      <c r="U270" s="456"/>
      <c r="V270" s="456"/>
      <c r="W270" s="456"/>
      <c r="X270" s="456"/>
      <c r="Y270" s="456"/>
      <c r="Z270" s="456"/>
      <c r="AA270" s="501"/>
      <c r="AB270" s="456"/>
      <c r="AC270" s="456"/>
      <c r="AD270" s="456"/>
      <c r="AE270" s="456"/>
      <c r="AF270" s="456"/>
    </row>
    <row r="271" spans="1:32">
      <c r="A271" s="314"/>
      <c r="B271" s="314"/>
      <c r="C271" s="314"/>
      <c r="D271" s="314"/>
      <c r="E271" s="456"/>
      <c r="F271" s="456"/>
      <c r="G271" s="500"/>
      <c r="H271" s="436"/>
      <c r="I271" s="436"/>
      <c r="J271" s="436"/>
      <c r="K271" s="500"/>
      <c r="L271" s="500"/>
      <c r="M271" s="500"/>
      <c r="N271" s="501"/>
      <c r="O271" s="501"/>
      <c r="P271" s="456"/>
      <c r="Q271" s="456"/>
      <c r="R271" s="456"/>
      <c r="S271" s="456"/>
      <c r="T271" s="456"/>
      <c r="U271" s="456"/>
      <c r="V271" s="456"/>
      <c r="W271" s="456"/>
      <c r="X271" s="456"/>
      <c r="Y271" s="456"/>
      <c r="Z271" s="456"/>
      <c r="AA271" s="501"/>
      <c r="AB271" s="456"/>
      <c r="AC271" s="456"/>
      <c r="AD271" s="456"/>
      <c r="AE271" s="456"/>
      <c r="AF271" s="456"/>
    </row>
    <row r="272" spans="1:32">
      <c r="A272" s="314"/>
      <c r="B272" s="314"/>
      <c r="C272" s="314"/>
      <c r="D272" s="314"/>
      <c r="E272" s="456"/>
      <c r="F272" s="456"/>
      <c r="G272" s="500"/>
      <c r="H272" s="436"/>
      <c r="I272" s="436"/>
      <c r="J272" s="436"/>
      <c r="K272" s="500"/>
      <c r="L272" s="500"/>
      <c r="M272" s="500"/>
      <c r="N272" s="501"/>
      <c r="O272" s="501"/>
      <c r="P272" s="456"/>
      <c r="Q272" s="456"/>
      <c r="R272" s="456"/>
      <c r="S272" s="456"/>
      <c r="T272" s="456"/>
      <c r="U272" s="456"/>
      <c r="V272" s="456"/>
      <c r="W272" s="456"/>
      <c r="X272" s="456"/>
      <c r="Y272" s="456"/>
      <c r="Z272" s="456"/>
      <c r="AA272" s="501"/>
      <c r="AB272" s="456"/>
      <c r="AC272" s="456"/>
      <c r="AD272" s="456"/>
      <c r="AE272" s="456"/>
      <c r="AF272" s="456"/>
    </row>
    <row r="273" spans="1:32">
      <c r="A273" s="314"/>
      <c r="B273" s="314"/>
      <c r="C273" s="314"/>
      <c r="D273" s="314"/>
      <c r="E273" s="456"/>
      <c r="F273" s="456"/>
      <c r="G273" s="500"/>
      <c r="H273" s="436"/>
      <c r="I273" s="436"/>
      <c r="J273" s="436"/>
      <c r="K273" s="500"/>
      <c r="L273" s="500"/>
      <c r="M273" s="500"/>
      <c r="N273" s="501"/>
      <c r="O273" s="501"/>
      <c r="P273" s="456"/>
      <c r="Q273" s="456"/>
      <c r="R273" s="456"/>
      <c r="S273" s="456"/>
      <c r="T273" s="456"/>
      <c r="U273" s="456"/>
      <c r="V273" s="456"/>
      <c r="W273" s="456"/>
      <c r="X273" s="456"/>
      <c r="Y273" s="456"/>
      <c r="Z273" s="456"/>
      <c r="AA273" s="501"/>
      <c r="AB273" s="456"/>
      <c r="AC273" s="456"/>
      <c r="AD273" s="456"/>
      <c r="AE273" s="456"/>
      <c r="AF273" s="456"/>
    </row>
    <row r="274" spans="1:32">
      <c r="A274" s="314"/>
      <c r="B274" s="314"/>
      <c r="C274" s="314"/>
      <c r="D274" s="314"/>
      <c r="E274" s="456"/>
      <c r="F274" s="456"/>
      <c r="G274" s="500"/>
      <c r="H274" s="436"/>
      <c r="I274" s="436"/>
      <c r="J274" s="436"/>
      <c r="K274" s="500"/>
      <c r="L274" s="500"/>
      <c r="M274" s="500"/>
      <c r="N274" s="501"/>
      <c r="O274" s="501"/>
      <c r="P274" s="456"/>
      <c r="Q274" s="456"/>
      <c r="R274" s="456"/>
      <c r="S274" s="456"/>
      <c r="T274" s="456"/>
      <c r="U274" s="456"/>
      <c r="V274" s="456"/>
      <c r="W274" s="456"/>
      <c r="X274" s="456"/>
      <c r="Y274" s="456"/>
      <c r="Z274" s="456"/>
      <c r="AA274" s="501"/>
      <c r="AB274" s="456"/>
      <c r="AC274" s="456"/>
      <c r="AD274" s="456"/>
      <c r="AE274" s="456"/>
      <c r="AF274" s="456"/>
    </row>
    <row r="275" spans="1:32">
      <c r="A275" s="314"/>
      <c r="B275" s="314"/>
      <c r="C275" s="314"/>
      <c r="D275" s="314"/>
      <c r="E275" s="456"/>
      <c r="F275" s="456"/>
      <c r="G275" s="500"/>
      <c r="H275" s="436"/>
      <c r="I275" s="436"/>
      <c r="J275" s="436"/>
      <c r="K275" s="500"/>
      <c r="L275" s="500"/>
      <c r="M275" s="500"/>
      <c r="N275" s="501"/>
      <c r="O275" s="501"/>
      <c r="P275" s="456"/>
      <c r="Q275" s="456"/>
      <c r="R275" s="456"/>
      <c r="S275" s="456"/>
      <c r="T275" s="456"/>
      <c r="U275" s="456"/>
      <c r="V275" s="456"/>
      <c r="W275" s="456"/>
      <c r="X275" s="456"/>
      <c r="Y275" s="456"/>
      <c r="Z275" s="456"/>
      <c r="AA275" s="501"/>
      <c r="AB275" s="456"/>
      <c r="AC275" s="456"/>
      <c r="AD275" s="456"/>
      <c r="AE275" s="456"/>
      <c r="AF275" s="456"/>
    </row>
    <row r="276" spans="1:32">
      <c r="A276" s="314"/>
      <c r="B276" s="314"/>
      <c r="C276" s="314"/>
      <c r="D276" s="314"/>
      <c r="E276" s="456"/>
      <c r="F276" s="456"/>
      <c r="G276" s="500"/>
      <c r="H276" s="436"/>
      <c r="I276" s="436"/>
      <c r="J276" s="436"/>
      <c r="K276" s="500"/>
      <c r="L276" s="500"/>
      <c r="M276" s="500"/>
      <c r="N276" s="501"/>
      <c r="O276" s="501"/>
      <c r="P276" s="456"/>
      <c r="Q276" s="456"/>
      <c r="R276" s="456"/>
      <c r="S276" s="456"/>
      <c r="T276" s="456"/>
      <c r="U276" s="456"/>
      <c r="V276" s="456"/>
      <c r="W276" s="456"/>
      <c r="X276" s="456"/>
      <c r="Y276" s="456"/>
      <c r="Z276" s="456"/>
      <c r="AA276" s="501"/>
      <c r="AB276" s="456"/>
      <c r="AC276" s="456"/>
      <c r="AD276" s="456"/>
      <c r="AE276" s="456"/>
      <c r="AF276" s="456"/>
    </row>
    <row r="277" spans="1:32">
      <c r="A277" s="314"/>
      <c r="B277" s="314"/>
      <c r="C277" s="314"/>
      <c r="D277" s="314"/>
      <c r="E277" s="456"/>
      <c r="F277" s="456"/>
      <c r="G277" s="500"/>
      <c r="H277" s="436"/>
      <c r="I277" s="436"/>
      <c r="J277" s="436"/>
      <c r="K277" s="500"/>
      <c r="L277" s="500"/>
      <c r="M277" s="500"/>
      <c r="N277" s="501"/>
      <c r="O277" s="501"/>
      <c r="P277" s="456"/>
      <c r="Q277" s="456"/>
      <c r="R277" s="456"/>
      <c r="S277" s="456"/>
      <c r="T277" s="456"/>
      <c r="U277" s="456"/>
      <c r="V277" s="456"/>
      <c r="W277" s="456"/>
      <c r="X277" s="456"/>
      <c r="Y277" s="456"/>
      <c r="Z277" s="456"/>
      <c r="AA277" s="501"/>
      <c r="AB277" s="456"/>
      <c r="AC277" s="456"/>
      <c r="AD277" s="456"/>
      <c r="AE277" s="456"/>
      <c r="AF277" s="456"/>
    </row>
    <row r="278" spans="1:32">
      <c r="A278" s="314"/>
      <c r="B278" s="314"/>
      <c r="C278" s="314"/>
      <c r="D278" s="314"/>
      <c r="E278" s="456"/>
      <c r="F278" s="456"/>
      <c r="G278" s="500"/>
      <c r="H278" s="436"/>
      <c r="I278" s="436"/>
      <c r="J278" s="436"/>
      <c r="K278" s="500"/>
      <c r="L278" s="500"/>
      <c r="M278" s="500"/>
      <c r="N278" s="501"/>
      <c r="O278" s="501"/>
      <c r="P278" s="456"/>
      <c r="Q278" s="456"/>
      <c r="R278" s="456"/>
      <c r="S278" s="456"/>
      <c r="T278" s="456"/>
      <c r="U278" s="456"/>
      <c r="V278" s="456"/>
      <c r="W278" s="456"/>
      <c r="X278" s="456"/>
      <c r="Y278" s="456"/>
      <c r="Z278" s="456"/>
      <c r="AA278" s="501"/>
      <c r="AB278" s="456"/>
      <c r="AC278" s="456"/>
      <c r="AD278" s="456"/>
      <c r="AE278" s="456"/>
      <c r="AF278" s="456"/>
    </row>
    <row r="279" spans="1:32">
      <c r="A279" s="314"/>
      <c r="B279" s="314"/>
      <c r="C279" s="314"/>
      <c r="D279" s="314"/>
      <c r="E279" s="456"/>
      <c r="F279" s="456"/>
      <c r="G279" s="500"/>
      <c r="H279" s="436"/>
      <c r="I279" s="436"/>
      <c r="J279" s="436"/>
      <c r="K279" s="500"/>
      <c r="L279" s="500"/>
      <c r="M279" s="500"/>
      <c r="N279" s="501"/>
      <c r="O279" s="501"/>
      <c r="P279" s="456"/>
      <c r="Q279" s="456"/>
      <c r="R279" s="456"/>
      <c r="S279" s="456"/>
      <c r="T279" s="456"/>
      <c r="U279" s="456"/>
      <c r="V279" s="456"/>
      <c r="W279" s="456"/>
      <c r="X279" s="456"/>
      <c r="Y279" s="456"/>
      <c r="Z279" s="456"/>
      <c r="AA279" s="501"/>
      <c r="AB279" s="456"/>
      <c r="AC279" s="456"/>
      <c r="AD279" s="456"/>
      <c r="AE279" s="456"/>
      <c r="AF279" s="456"/>
    </row>
    <row r="280" spans="1:32">
      <c r="A280" s="314"/>
      <c r="B280" s="314"/>
      <c r="C280" s="314"/>
      <c r="D280" s="314"/>
      <c r="E280" s="456"/>
      <c r="F280" s="456"/>
      <c r="G280" s="500"/>
      <c r="H280" s="436"/>
      <c r="I280" s="436"/>
      <c r="J280" s="436"/>
      <c r="K280" s="500"/>
      <c r="L280" s="500"/>
      <c r="M280" s="500"/>
      <c r="N280" s="501"/>
      <c r="O280" s="501"/>
      <c r="P280" s="456"/>
      <c r="Q280" s="456"/>
      <c r="R280" s="456"/>
      <c r="S280" s="456"/>
      <c r="T280" s="456"/>
      <c r="U280" s="456"/>
      <c r="V280" s="456"/>
      <c r="W280" s="456"/>
      <c r="X280" s="456"/>
      <c r="Y280" s="456"/>
      <c r="Z280" s="456"/>
      <c r="AA280" s="501"/>
      <c r="AB280" s="456"/>
      <c r="AC280" s="456"/>
      <c r="AD280" s="456"/>
      <c r="AE280" s="456"/>
      <c r="AF280" s="456"/>
    </row>
    <row r="281" spans="1:32">
      <c r="A281" s="314"/>
      <c r="B281" s="314"/>
      <c r="C281" s="314"/>
      <c r="D281" s="314"/>
      <c r="E281" s="456"/>
      <c r="F281" s="456"/>
      <c r="G281" s="500"/>
      <c r="H281" s="436"/>
      <c r="I281" s="436"/>
      <c r="J281" s="436"/>
      <c r="K281" s="500"/>
      <c r="L281" s="500"/>
      <c r="M281" s="500"/>
      <c r="N281" s="501"/>
      <c r="O281" s="501"/>
      <c r="P281" s="456"/>
      <c r="Q281" s="456"/>
      <c r="R281" s="456"/>
      <c r="S281" s="456"/>
      <c r="T281" s="456"/>
      <c r="U281" s="456"/>
      <c r="V281" s="456"/>
      <c r="W281" s="456"/>
      <c r="X281" s="456"/>
      <c r="Y281" s="456"/>
      <c r="Z281" s="456"/>
      <c r="AA281" s="501"/>
      <c r="AB281" s="456"/>
      <c r="AC281" s="456"/>
      <c r="AD281" s="456"/>
      <c r="AE281" s="456"/>
      <c r="AF281" s="456"/>
    </row>
    <row r="282" spans="1:32">
      <c r="A282" s="314"/>
      <c r="B282" s="314"/>
      <c r="C282" s="314"/>
      <c r="D282" s="314"/>
      <c r="E282" s="456"/>
      <c r="F282" s="456"/>
      <c r="G282" s="500"/>
      <c r="H282" s="436"/>
      <c r="I282" s="436"/>
      <c r="J282" s="436"/>
      <c r="K282" s="500"/>
      <c r="L282" s="500"/>
      <c r="M282" s="500"/>
      <c r="N282" s="501"/>
      <c r="O282" s="501"/>
      <c r="P282" s="456"/>
      <c r="Q282" s="456"/>
      <c r="R282" s="456"/>
      <c r="S282" s="456"/>
      <c r="T282" s="456"/>
      <c r="U282" s="456"/>
      <c r="V282" s="456"/>
      <c r="W282" s="456"/>
      <c r="X282" s="456"/>
      <c r="Y282" s="456"/>
      <c r="Z282" s="456"/>
      <c r="AA282" s="501"/>
      <c r="AB282" s="456"/>
      <c r="AC282" s="456"/>
      <c r="AD282" s="456"/>
      <c r="AE282" s="456"/>
      <c r="AF282" s="456"/>
    </row>
    <row r="283" spans="1:32">
      <c r="A283" s="314"/>
      <c r="B283" s="314"/>
      <c r="C283" s="314"/>
      <c r="D283" s="314"/>
      <c r="E283" s="456"/>
      <c r="F283" s="456"/>
      <c r="G283" s="500"/>
      <c r="H283" s="436"/>
      <c r="I283" s="436"/>
      <c r="J283" s="436"/>
      <c r="K283" s="500"/>
      <c r="L283" s="500"/>
      <c r="M283" s="500"/>
      <c r="N283" s="501"/>
      <c r="O283" s="501"/>
      <c r="P283" s="456"/>
      <c r="Q283" s="456"/>
      <c r="R283" s="456"/>
      <c r="S283" s="456"/>
      <c r="T283" s="456"/>
      <c r="U283" s="456"/>
      <c r="V283" s="456"/>
      <c r="W283" s="456"/>
      <c r="X283" s="456"/>
      <c r="Y283" s="456"/>
      <c r="Z283" s="456"/>
      <c r="AA283" s="501"/>
      <c r="AB283" s="456"/>
      <c r="AC283" s="456"/>
      <c r="AD283" s="456"/>
      <c r="AE283" s="456"/>
      <c r="AF283" s="456"/>
    </row>
    <row r="284" spans="1:32">
      <c r="A284" s="314"/>
      <c r="B284" s="314"/>
      <c r="C284" s="314"/>
      <c r="D284" s="314"/>
      <c r="E284" s="456"/>
      <c r="F284" s="456"/>
      <c r="G284" s="500"/>
      <c r="H284" s="436"/>
      <c r="I284" s="436"/>
      <c r="J284" s="436"/>
      <c r="K284" s="500"/>
      <c r="L284" s="500"/>
      <c r="M284" s="500"/>
      <c r="N284" s="501"/>
      <c r="O284" s="501"/>
      <c r="P284" s="456"/>
      <c r="Q284" s="456"/>
      <c r="R284" s="456"/>
      <c r="S284" s="456"/>
      <c r="T284" s="456"/>
      <c r="U284" s="456"/>
      <c r="V284" s="456"/>
      <c r="W284" s="456"/>
      <c r="X284" s="456"/>
      <c r="Y284" s="456"/>
      <c r="Z284" s="456"/>
      <c r="AA284" s="501"/>
      <c r="AB284" s="456"/>
      <c r="AC284" s="456"/>
      <c r="AD284" s="456"/>
      <c r="AE284" s="456"/>
      <c r="AF284" s="456"/>
    </row>
    <row r="285" spans="1:32">
      <c r="A285" s="314"/>
      <c r="B285" s="314"/>
      <c r="C285" s="314"/>
      <c r="D285" s="314"/>
      <c r="E285" s="456"/>
      <c r="F285" s="456"/>
      <c r="G285" s="500"/>
      <c r="H285" s="436"/>
      <c r="I285" s="436"/>
      <c r="J285" s="436"/>
      <c r="K285" s="500"/>
      <c r="L285" s="500"/>
      <c r="M285" s="500"/>
      <c r="N285" s="501"/>
      <c r="O285" s="501"/>
      <c r="P285" s="456"/>
      <c r="Q285" s="456"/>
      <c r="R285" s="456"/>
      <c r="S285" s="456"/>
      <c r="T285" s="456"/>
      <c r="U285" s="456"/>
      <c r="V285" s="456"/>
      <c r="W285" s="456"/>
      <c r="X285" s="456"/>
      <c r="Y285" s="456"/>
      <c r="Z285" s="456"/>
      <c r="AA285" s="501"/>
      <c r="AB285" s="456"/>
      <c r="AC285" s="456"/>
      <c r="AD285" s="456"/>
      <c r="AE285" s="456"/>
      <c r="AF285" s="456"/>
    </row>
    <row r="286" spans="1:32">
      <c r="A286" s="314"/>
      <c r="B286" s="314"/>
      <c r="C286" s="314"/>
      <c r="D286" s="314"/>
    </row>
    <row r="287" spans="1:32">
      <c r="A287" s="314"/>
      <c r="B287" s="314"/>
      <c r="C287" s="314"/>
      <c r="D287" s="314"/>
    </row>
    <row r="288" spans="1:32">
      <c r="A288" s="314"/>
      <c r="B288" s="314"/>
      <c r="C288" s="314"/>
      <c r="D288" s="314"/>
    </row>
    <row r="289" spans="1:4">
      <c r="A289" s="314"/>
      <c r="B289" s="314"/>
      <c r="C289" s="314"/>
      <c r="D289" s="314"/>
    </row>
    <row r="290" spans="1:4">
      <c r="A290" s="314"/>
      <c r="B290" s="314"/>
      <c r="C290" s="314"/>
      <c r="D290" s="314"/>
    </row>
    <row r="291" spans="1:4">
      <c r="A291" s="314"/>
      <c r="B291" s="314"/>
      <c r="C291" s="314"/>
      <c r="D291" s="314"/>
    </row>
    <row r="292" spans="1:4">
      <c r="A292" s="314"/>
      <c r="B292" s="314"/>
      <c r="C292" s="314"/>
      <c r="D292" s="314"/>
    </row>
    <row r="293" spans="1:4">
      <c r="A293" s="314"/>
      <c r="B293" s="314"/>
      <c r="C293" s="314"/>
      <c r="D293" s="314"/>
    </row>
    <row r="294" spans="1:4">
      <c r="A294" s="314"/>
      <c r="B294" s="314"/>
      <c r="C294" s="314"/>
      <c r="D294" s="314"/>
    </row>
    <row r="295" spans="1:4">
      <c r="A295" s="314"/>
      <c r="B295" s="314"/>
      <c r="C295" s="314"/>
      <c r="D295" s="314"/>
    </row>
    <row r="296" spans="1:4">
      <c r="A296" s="314"/>
      <c r="B296" s="314"/>
      <c r="C296" s="314"/>
      <c r="D296" s="314"/>
    </row>
    <row r="297" spans="1:4">
      <c r="A297" s="314"/>
      <c r="B297" s="314"/>
      <c r="C297" s="314"/>
      <c r="D297" s="314"/>
    </row>
    <row r="298" spans="1:4">
      <c r="A298" s="314"/>
      <c r="B298" s="314"/>
      <c r="C298" s="314"/>
      <c r="D298" s="314"/>
    </row>
    <row r="299" spans="1:4">
      <c r="A299" s="314"/>
      <c r="B299" s="314"/>
      <c r="C299" s="314"/>
      <c r="D299" s="314"/>
    </row>
    <row r="300" spans="1:4">
      <c r="A300" s="314"/>
      <c r="B300" s="314"/>
      <c r="C300" s="314"/>
      <c r="D300" s="314"/>
    </row>
    <row r="301" spans="1:4">
      <c r="A301" s="314"/>
      <c r="B301" s="314"/>
      <c r="C301" s="314"/>
      <c r="D301" s="314"/>
    </row>
    <row r="302" spans="1:4">
      <c r="A302" s="314"/>
      <c r="B302" s="314"/>
      <c r="C302" s="314"/>
      <c r="D302" s="314"/>
    </row>
    <row r="303" spans="1:4">
      <c r="A303" s="314"/>
      <c r="B303" s="314"/>
      <c r="C303" s="314"/>
      <c r="D303" s="314"/>
    </row>
    <row r="304" spans="1:4">
      <c r="A304" s="314"/>
      <c r="B304" s="314"/>
      <c r="C304" s="314"/>
      <c r="D304" s="314"/>
    </row>
    <row r="305" spans="1:4">
      <c r="A305" s="314"/>
      <c r="B305" s="314"/>
      <c r="C305" s="314"/>
      <c r="D305" s="314"/>
    </row>
    <row r="306" spans="1:4">
      <c r="A306" s="314"/>
      <c r="B306" s="314"/>
      <c r="C306" s="314"/>
      <c r="D306" s="314"/>
    </row>
    <row r="307" spans="1:4">
      <c r="A307" s="314"/>
      <c r="B307" s="314"/>
      <c r="C307" s="314"/>
      <c r="D307" s="314"/>
    </row>
    <row r="308" spans="1:4">
      <c r="A308" s="314"/>
      <c r="B308" s="314"/>
      <c r="C308" s="314"/>
      <c r="D308" s="314"/>
    </row>
    <row r="309" spans="1:4">
      <c r="A309" s="314"/>
      <c r="B309" s="314"/>
      <c r="C309" s="314"/>
      <c r="D309" s="314"/>
    </row>
    <row r="310" spans="1:4">
      <c r="A310" s="314"/>
      <c r="B310" s="314"/>
      <c r="C310" s="314"/>
      <c r="D310" s="314"/>
    </row>
    <row r="311" spans="1:4">
      <c r="A311" s="314"/>
      <c r="B311" s="314"/>
      <c r="C311" s="314"/>
      <c r="D311" s="314"/>
    </row>
    <row r="312" spans="1:4">
      <c r="A312" s="314"/>
      <c r="B312" s="314"/>
      <c r="C312" s="314"/>
      <c r="D312" s="314"/>
    </row>
    <row r="313" spans="1:4">
      <c r="A313" s="314"/>
      <c r="B313" s="314"/>
      <c r="C313" s="314"/>
      <c r="D313" s="314"/>
    </row>
    <row r="314" spans="1:4">
      <c r="A314" s="314"/>
      <c r="B314" s="314"/>
      <c r="C314" s="314"/>
      <c r="D314" s="314"/>
    </row>
    <row r="315" spans="1:4">
      <c r="A315" s="314"/>
      <c r="B315" s="314"/>
      <c r="C315" s="314"/>
      <c r="D315" s="314"/>
    </row>
    <row r="316" spans="1:4">
      <c r="A316" s="314"/>
      <c r="B316" s="314"/>
      <c r="C316" s="314"/>
      <c r="D316" s="314"/>
    </row>
    <row r="317" spans="1:4">
      <c r="A317" s="314"/>
      <c r="B317" s="314"/>
      <c r="C317" s="314"/>
      <c r="D317" s="314"/>
    </row>
    <row r="318" spans="1:4">
      <c r="A318" s="314"/>
      <c r="B318" s="314"/>
      <c r="C318" s="314"/>
      <c r="D318" s="314"/>
    </row>
    <row r="319" spans="1:4">
      <c r="A319" s="314"/>
      <c r="B319" s="314"/>
      <c r="C319" s="314"/>
      <c r="D319" s="314"/>
    </row>
    <row r="320" spans="1:4">
      <c r="A320" s="314"/>
      <c r="B320" s="314"/>
      <c r="C320" s="314"/>
      <c r="D320" s="314"/>
    </row>
    <row r="321" spans="1:4">
      <c r="A321" s="314"/>
      <c r="B321" s="314"/>
      <c r="C321" s="314"/>
      <c r="D321" s="314"/>
    </row>
    <row r="322" spans="1:4">
      <c r="A322" s="314"/>
      <c r="B322" s="314"/>
      <c r="C322" s="314"/>
      <c r="D322" s="314"/>
    </row>
    <row r="323" spans="1:4">
      <c r="A323" s="314"/>
      <c r="B323" s="314"/>
      <c r="C323" s="314"/>
      <c r="D323" s="314"/>
    </row>
    <row r="324" spans="1:4">
      <c r="A324" s="314"/>
      <c r="B324" s="314"/>
      <c r="C324" s="314"/>
      <c r="D324" s="314"/>
    </row>
    <row r="325" spans="1:4">
      <c r="A325" s="314"/>
      <c r="B325" s="314"/>
      <c r="C325" s="314"/>
      <c r="D325" s="314"/>
    </row>
    <row r="326" spans="1:4">
      <c r="A326" s="314"/>
      <c r="B326" s="314"/>
      <c r="C326" s="314"/>
      <c r="D326" s="314"/>
    </row>
    <row r="327" spans="1:4">
      <c r="A327" s="314"/>
      <c r="B327" s="314"/>
      <c r="C327" s="314"/>
      <c r="D327" s="314"/>
    </row>
    <row r="328" spans="1:4">
      <c r="A328" s="314"/>
      <c r="B328" s="314"/>
      <c r="C328" s="314"/>
      <c r="D328" s="314"/>
    </row>
    <row r="329" spans="1:4">
      <c r="A329" s="314"/>
      <c r="B329" s="314"/>
      <c r="C329" s="314"/>
      <c r="D329" s="314"/>
    </row>
    <row r="330" spans="1:4">
      <c r="A330" s="314"/>
      <c r="B330" s="314"/>
      <c r="C330" s="314"/>
      <c r="D330" s="314"/>
    </row>
    <row r="331" spans="1:4">
      <c r="A331" s="314"/>
      <c r="B331" s="314"/>
      <c r="C331" s="314"/>
      <c r="D331" s="314"/>
    </row>
    <row r="332" spans="1:4">
      <c r="A332" s="314"/>
      <c r="B332" s="314"/>
      <c r="C332" s="314"/>
      <c r="D332" s="314"/>
    </row>
    <row r="333" spans="1:4">
      <c r="A333" s="314"/>
      <c r="B333" s="314"/>
      <c r="C333" s="314"/>
      <c r="D333" s="314"/>
    </row>
    <row r="334" spans="1:4">
      <c r="A334" s="314"/>
      <c r="B334" s="314"/>
      <c r="C334" s="314"/>
      <c r="D334" s="314"/>
    </row>
    <row r="335" spans="1:4">
      <c r="A335" s="314"/>
      <c r="B335" s="314"/>
      <c r="C335" s="314"/>
      <c r="D335" s="314"/>
    </row>
    <row r="336" spans="1:4">
      <c r="A336" s="314"/>
      <c r="B336" s="314"/>
      <c r="C336" s="314"/>
      <c r="D336" s="314"/>
    </row>
    <row r="337" spans="1:4">
      <c r="A337" s="314"/>
      <c r="B337" s="314"/>
      <c r="C337" s="314"/>
      <c r="D337" s="314"/>
    </row>
    <row r="338" spans="1:4">
      <c r="A338" s="314"/>
      <c r="B338" s="314"/>
      <c r="C338" s="314"/>
      <c r="D338" s="314"/>
    </row>
    <row r="339" spans="1:4">
      <c r="A339" s="314"/>
      <c r="B339" s="314"/>
      <c r="C339" s="314"/>
      <c r="D339" s="314"/>
    </row>
    <row r="340" spans="1:4">
      <c r="A340" s="314"/>
      <c r="B340" s="314"/>
      <c r="C340" s="314"/>
      <c r="D340" s="314"/>
    </row>
    <row r="341" spans="1:4">
      <c r="A341" s="314"/>
      <c r="B341" s="314"/>
      <c r="C341" s="314"/>
      <c r="D341" s="314"/>
    </row>
    <row r="342" spans="1:4">
      <c r="A342" s="314"/>
      <c r="B342" s="314"/>
      <c r="C342" s="314"/>
      <c r="D342" s="314"/>
    </row>
    <row r="343" spans="1:4">
      <c r="A343" s="314"/>
      <c r="B343" s="314"/>
      <c r="C343" s="314"/>
      <c r="D343" s="314"/>
    </row>
  </sheetData>
  <mergeCells count="144">
    <mergeCell ref="W127:Y127"/>
    <mergeCell ref="A128:H128"/>
    <mergeCell ref="K128:N128"/>
    <mergeCell ref="O128:R128"/>
    <mergeCell ref="S128:V128"/>
    <mergeCell ref="A120:E126"/>
    <mergeCell ref="F120:F126"/>
    <mergeCell ref="I120:I126"/>
    <mergeCell ref="A127:H127"/>
    <mergeCell ref="K127:N127"/>
    <mergeCell ref="O127:R127"/>
    <mergeCell ref="S127:V127"/>
    <mergeCell ref="W151:Y152"/>
    <mergeCell ref="A152:H152"/>
    <mergeCell ref="K152:N152"/>
    <mergeCell ref="O152:R152"/>
    <mergeCell ref="S152:V152"/>
    <mergeCell ref="A132:E134"/>
    <mergeCell ref="F132:F134"/>
    <mergeCell ref="A151:H151"/>
    <mergeCell ref="K151:N151"/>
    <mergeCell ref="O151:R151"/>
    <mergeCell ref="S151:V151"/>
    <mergeCell ref="S115:V115"/>
    <mergeCell ref="W115:Y116"/>
    <mergeCell ref="A116:H116"/>
    <mergeCell ref="K116:N116"/>
    <mergeCell ref="O116:R116"/>
    <mergeCell ref="S116:V116"/>
    <mergeCell ref="A111:E114"/>
    <mergeCell ref="F111:F114"/>
    <mergeCell ref="I111:I114"/>
    <mergeCell ref="A115:H115"/>
    <mergeCell ref="K115:N115"/>
    <mergeCell ref="O115:R115"/>
    <mergeCell ref="W106:Y107"/>
    <mergeCell ref="A107:H107"/>
    <mergeCell ref="K107:N107"/>
    <mergeCell ref="O107:R107"/>
    <mergeCell ref="S107:V107"/>
    <mergeCell ref="A102:E105"/>
    <mergeCell ref="F102:F105"/>
    <mergeCell ref="A106:H106"/>
    <mergeCell ref="K106:N106"/>
    <mergeCell ref="O106:R106"/>
    <mergeCell ref="S106:V106"/>
    <mergeCell ref="A73:E73"/>
    <mergeCell ref="A51:H51"/>
    <mergeCell ref="K51:N51"/>
    <mergeCell ref="O51:R51"/>
    <mergeCell ref="W97:Y98"/>
    <mergeCell ref="A98:H98"/>
    <mergeCell ref="K98:N98"/>
    <mergeCell ref="O98:R98"/>
    <mergeCell ref="S98:V98"/>
    <mergeCell ref="A83:E83"/>
    <mergeCell ref="I83:I87"/>
    <mergeCell ref="A97:H97"/>
    <mergeCell ref="K97:N97"/>
    <mergeCell ref="O97:R97"/>
    <mergeCell ref="S97:V97"/>
    <mergeCell ref="G95:G96"/>
    <mergeCell ref="H95:H96"/>
    <mergeCell ref="X45:Y45"/>
    <mergeCell ref="X46:Y46"/>
    <mergeCell ref="X47:Y47"/>
    <mergeCell ref="X49:Y49"/>
    <mergeCell ref="A55:E66"/>
    <mergeCell ref="F55:F66"/>
    <mergeCell ref="I55:I66"/>
    <mergeCell ref="A67:E72"/>
    <mergeCell ref="I67:I72"/>
    <mergeCell ref="F1:O1"/>
    <mergeCell ref="K2:V2"/>
    <mergeCell ref="W2:Y2"/>
    <mergeCell ref="A32:H32"/>
    <mergeCell ref="K32:N32"/>
    <mergeCell ref="O32:R32"/>
    <mergeCell ref="S32:V32"/>
    <mergeCell ref="W32:Y33"/>
    <mergeCell ref="A33:H33"/>
    <mergeCell ref="K33:N33"/>
    <mergeCell ref="O33:R33"/>
    <mergeCell ref="S33:V33"/>
    <mergeCell ref="F20:F31"/>
    <mergeCell ref="BC2:BD2"/>
    <mergeCell ref="B3:D3"/>
    <mergeCell ref="K3:N3"/>
    <mergeCell ref="O3:R3"/>
    <mergeCell ref="S3:V3"/>
    <mergeCell ref="X3:Y3"/>
    <mergeCell ref="AA3:AB3"/>
    <mergeCell ref="A6:E19"/>
    <mergeCell ref="F6:F19"/>
    <mergeCell ref="I6:I15"/>
    <mergeCell ref="I16:I17"/>
    <mergeCell ref="A153:X153"/>
    <mergeCell ref="E5:Y5"/>
    <mergeCell ref="E36:Y36"/>
    <mergeCell ref="E54:Y54"/>
    <mergeCell ref="E101:Y101"/>
    <mergeCell ref="E110:Y110"/>
    <mergeCell ref="E119:Y119"/>
    <mergeCell ref="E131:Y131"/>
    <mergeCell ref="B34:D34"/>
    <mergeCell ref="K34:N34"/>
    <mergeCell ref="O34:R34"/>
    <mergeCell ref="S34:V34"/>
    <mergeCell ref="X34:Y34"/>
    <mergeCell ref="B52:D52"/>
    <mergeCell ref="K52:N52"/>
    <mergeCell ref="O52:R52"/>
    <mergeCell ref="S52:V52"/>
    <mergeCell ref="X52:Y52"/>
    <mergeCell ref="B99:D99"/>
    <mergeCell ref="K99:N99"/>
    <mergeCell ref="O99:R99"/>
    <mergeCell ref="S99:V99"/>
    <mergeCell ref="X99:Y99"/>
    <mergeCell ref="B108:D108"/>
    <mergeCell ref="B129:D129"/>
    <mergeCell ref="K129:N129"/>
    <mergeCell ref="O129:R129"/>
    <mergeCell ref="S129:V129"/>
    <mergeCell ref="X129:Y129"/>
    <mergeCell ref="A2:G2"/>
    <mergeCell ref="K108:N108"/>
    <mergeCell ref="O108:R108"/>
    <mergeCell ref="S108:V108"/>
    <mergeCell ref="X108:Y108"/>
    <mergeCell ref="B117:D117"/>
    <mergeCell ref="K117:N117"/>
    <mergeCell ref="O117:R117"/>
    <mergeCell ref="S117:V117"/>
    <mergeCell ref="X117:Y117"/>
    <mergeCell ref="S51:V51"/>
    <mergeCell ref="A37:E44"/>
    <mergeCell ref="F37:F44"/>
    <mergeCell ref="I38:I43"/>
    <mergeCell ref="A50:H50"/>
    <mergeCell ref="K50:N50"/>
    <mergeCell ref="O50:R50"/>
    <mergeCell ref="S50:V50"/>
    <mergeCell ref="W50:Y51"/>
  </mergeCells>
  <pageMargins left="0.45" right="0.45" top="0.5" bottom="0.5" header="0.3" footer="0.3"/>
  <pageSetup scale="41" fitToHeight="0" orientation="landscape"/>
  <headerFooter>
    <oddHeader>&amp;A</oddHeader>
    <oddFooter>&amp;L&amp;"Times New Roman,Regular"&amp;8&amp;Z&amp;F &amp;A&amp;C&amp;"Times New Roman,Regular"&amp;8&amp;P&amp;R&amp;"Times New Roman,Regular"&amp;8&amp;D</oddFooter>
  </headerFooter>
  <rowBreaks count="5" manualBreakCount="5">
    <brk id="44" max="23" man="1"/>
    <brk id="56" max="23" man="1"/>
    <brk id="82" max="23" man="1"/>
    <brk id="107" max="23" man="1"/>
    <brk id="128" max="23" man="1"/>
  </rowBreaks>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view="pageBreakPreview" zoomScale="60" workbookViewId="0">
      <selection activeCell="D26" sqref="D26"/>
    </sheetView>
  </sheetViews>
  <sheetFormatPr baseColWidth="10" defaultColWidth="8.7109375" defaultRowHeight="13" x14ac:dyDescent="0"/>
  <cols>
    <col min="1" max="1" width="11.140625" bestFit="1" customWidth="1"/>
    <col min="4" max="4" width="129.7109375" customWidth="1"/>
  </cols>
  <sheetData>
    <row r="1" spans="1:4">
      <c r="A1" s="43"/>
      <c r="B1" s="166" t="s">
        <v>36</v>
      </c>
      <c r="C1" s="43"/>
      <c r="D1" s="43"/>
    </row>
    <row r="2" spans="1:4">
      <c r="A2" s="43"/>
      <c r="B2" s="43"/>
      <c r="C2" s="43"/>
      <c r="D2" s="43"/>
    </row>
    <row r="3" spans="1:4">
      <c r="A3" s="166" t="s">
        <v>343</v>
      </c>
      <c r="B3" s="166" t="s">
        <v>43</v>
      </c>
      <c r="C3" s="166" t="s">
        <v>34</v>
      </c>
      <c r="D3" s="166" t="s">
        <v>35</v>
      </c>
    </row>
    <row r="4" spans="1:4" ht="57.75" customHeight="1">
      <c r="A4" s="166" t="s">
        <v>344</v>
      </c>
      <c r="B4" s="43">
        <v>1</v>
      </c>
      <c r="C4" s="43">
        <v>1</v>
      </c>
      <c r="D4" s="168" t="s">
        <v>99</v>
      </c>
    </row>
    <row r="5" spans="1:4" ht="26">
      <c r="A5" s="166" t="s">
        <v>344</v>
      </c>
      <c r="B5" s="43">
        <v>1</v>
      </c>
      <c r="C5" s="43">
        <v>2</v>
      </c>
      <c r="D5" s="168" t="s">
        <v>100</v>
      </c>
    </row>
    <row r="6" spans="1:4" ht="66" customHeight="1">
      <c r="A6" s="166" t="s">
        <v>344</v>
      </c>
      <c r="B6" s="43">
        <v>2</v>
      </c>
      <c r="C6" s="43">
        <v>3</v>
      </c>
      <c r="D6" s="169" t="s">
        <v>103</v>
      </c>
    </row>
    <row r="7" spans="1:4" ht="69" customHeight="1">
      <c r="A7" s="166" t="s">
        <v>344</v>
      </c>
      <c r="B7" s="43">
        <v>4</v>
      </c>
      <c r="C7" s="43">
        <v>4</v>
      </c>
      <c r="D7" s="169" t="s">
        <v>355</v>
      </c>
    </row>
    <row r="8" spans="1:4" ht="26">
      <c r="A8" s="166" t="s">
        <v>344</v>
      </c>
      <c r="B8" s="43">
        <v>5</v>
      </c>
      <c r="C8" s="47">
        <v>5</v>
      </c>
      <c r="D8" s="170" t="s">
        <v>104</v>
      </c>
    </row>
    <row r="9" spans="1:4">
      <c r="A9" s="167" t="s">
        <v>345</v>
      </c>
      <c r="B9" s="47">
        <v>3</v>
      </c>
      <c r="C9" s="47">
        <v>6</v>
      </c>
      <c r="D9" s="170" t="s">
        <v>354</v>
      </c>
    </row>
    <row r="10" spans="1:4">
      <c r="A10" s="167" t="s">
        <v>345</v>
      </c>
      <c r="B10" s="47">
        <v>4</v>
      </c>
      <c r="C10" s="47">
        <v>7</v>
      </c>
      <c r="D10" s="170" t="s">
        <v>354</v>
      </c>
    </row>
    <row r="11" spans="1:4" ht="26">
      <c r="A11" s="167" t="s">
        <v>366</v>
      </c>
      <c r="B11" s="43"/>
      <c r="C11" s="43">
        <v>8</v>
      </c>
      <c r="D11" s="168" t="s">
        <v>363</v>
      </c>
    </row>
    <row r="12" spans="1:4" ht="26">
      <c r="A12" s="167" t="s">
        <v>366</v>
      </c>
      <c r="B12" s="43"/>
      <c r="C12" s="43">
        <v>9</v>
      </c>
      <c r="D12" s="168" t="s">
        <v>364</v>
      </c>
    </row>
    <row r="13" spans="1:4">
      <c r="A13" s="167" t="s">
        <v>365</v>
      </c>
      <c r="B13" s="43"/>
      <c r="C13" s="43">
        <v>10</v>
      </c>
      <c r="D13" s="134" t="s">
        <v>367</v>
      </c>
    </row>
    <row r="15" spans="1:4">
      <c r="D15" s="46"/>
    </row>
  </sheetData>
  <pageMargins left="0.7" right="0.7" top="0.75" bottom="0.75" header="0.3" footer="0.3"/>
  <pageSetup paperSize="5" scale="73"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f6fedf75ac3e49c8a56bdd6bb9d90beb xmlns="6f502e26-4f37-4fa6-ab1e-3dcb6457c6b1">
      <Terms xmlns="http://schemas.microsoft.com/office/infopath/2007/PartnerControls"/>
    </f6fedf75ac3e49c8a56bdd6bb9d90beb>
    <TaxCatchAll xmlns="4a13b0fa-0dfd-49ec-b8eb-3496a5b35ee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8ECDA5E0EE3904B9B42F29EEE0436BC" ma:contentTypeVersion="4" ma:contentTypeDescription="Create a new document." ma:contentTypeScope="" ma:versionID="e4793f3642bd7c03f9ff5d347bfdeb2b">
  <xsd:schema xmlns:xsd="http://www.w3.org/2001/XMLSchema" xmlns:xs="http://www.w3.org/2001/XMLSchema" xmlns:p="http://schemas.microsoft.com/office/2006/metadata/properties" xmlns:ns2="6f502e26-4f37-4fa6-ab1e-3dcb6457c6b1" xmlns:ns3="4a13b0fa-0dfd-49ec-b8eb-3496a5b35ee0" targetNamespace="http://schemas.microsoft.com/office/2006/metadata/properties" ma:root="true" ma:fieldsID="699b6f05790a95d9d7deb677a2db7cf7" ns2:_="" ns3:_="">
    <xsd:import namespace="6f502e26-4f37-4fa6-ab1e-3dcb6457c6b1"/>
    <xsd:import namespace="4a13b0fa-0dfd-49ec-b8eb-3496a5b35ee0"/>
    <xsd:element name="properties">
      <xsd:complexType>
        <xsd:sequence>
          <xsd:element name="documentManagement">
            <xsd:complexType>
              <xsd:all>
                <xsd:element ref="ns2:f6fedf75ac3e49c8a56bdd6bb9d90beb"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502e26-4f37-4fa6-ab1e-3dcb6457c6b1" elementFormDefault="qualified">
    <xsd:import namespace="http://schemas.microsoft.com/office/2006/documentManagement/types"/>
    <xsd:import namespace="http://schemas.microsoft.com/office/infopath/2007/PartnerControls"/>
    <xsd:element name="f6fedf75ac3e49c8a56bdd6bb9d90beb" ma:index="9" nillable="true" ma:taxonomy="true" ma:internalName="f6fedf75ac3e49c8a56bdd6bb9d90beb" ma:taxonomyFieldName="Locations" ma:displayName="Locations" ma:indexed="true" ma:readOnly="false" ma:default="" ma:fieldId="{f6fedf75-ac3e-49c8-a56b-dd6bb9d90beb}" ma:sspId="609b7602-9145-49b7-962e-6645f7c78031" ma:termSetId="c0cd7c06-9749-4de6-9f42-a91e54dcfa22" ma:anchorId="ef993b00-2ee3-475e-92c2-6ab3a28ec4a2"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a13b0fa-0dfd-49ec-b8eb-3496a5b35ee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a70ceac8-6c9f-4c87-ac33-65bc4def9c8d}" ma:internalName="TaxCatchAll" ma:showField="CatchAllData" ma:web="4a13b0fa-0dfd-49ec-b8eb-3496a5b35e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D899861-E20D-4C35-9236-DF163DE22140}">
  <ds:schemaRefs>
    <ds:schemaRef ds:uri="http://www.w3.org/XML/1998/namespace"/>
    <ds:schemaRef ds:uri="http://schemas.microsoft.com/office/infopath/2007/PartnerControls"/>
    <ds:schemaRef ds:uri="http://schemas.microsoft.com/office/2006/documentManagement/types"/>
    <ds:schemaRef ds:uri="http://purl.org/dc/elements/1.1/"/>
    <ds:schemaRef ds:uri="http://purl.org/dc/terms/"/>
    <ds:schemaRef ds:uri="4a13b0fa-0dfd-49ec-b8eb-3496a5b35ee0"/>
    <ds:schemaRef ds:uri="http://schemas.openxmlformats.org/package/2006/metadata/core-properties"/>
    <ds:schemaRef ds:uri="6f502e26-4f37-4fa6-ab1e-3dcb6457c6b1"/>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11EA18DE-1460-4A05-A8C6-E7CF4E639582}">
  <ds:schemaRefs>
    <ds:schemaRef ds:uri="http://schemas.microsoft.com/sharepoint/v3/contenttype/forms"/>
  </ds:schemaRefs>
</ds:datastoreItem>
</file>

<file path=customXml/itemProps3.xml><?xml version="1.0" encoding="utf-8"?>
<ds:datastoreItem xmlns:ds="http://schemas.openxmlformats.org/officeDocument/2006/customXml" ds:itemID="{FEEA31D9-3DEA-4392-B12D-03739F7B9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502e26-4f37-4fa6-ab1e-3dcb6457c6b1"/>
    <ds:schemaRef ds:uri="4a13b0fa-0dfd-49ec-b8eb-3496a5b35e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ECAB952-92D2-476A-9C44-6E0B014BBD3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Program</vt:lpstr>
      <vt:lpstr>HealthInfoNet</vt:lpstr>
      <vt:lpstr>Maine CDC</vt:lpstr>
      <vt:lpstr>Maine Quality Counts</vt:lpstr>
      <vt:lpstr>MaineCare</vt:lpstr>
      <vt:lpstr>ME Health Mainagement Coalition</vt:lpstr>
      <vt:lpstr>Denominator Footnotes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Product Backlog Template</dc:title>
  <dc:subject>Project Management</dc:subject>
  <dc:creator>Davidson, Janna A</dc:creator>
  <dc:description>Assumes that the project/product backlog and iteration backlog are separate files.</dc:description>
  <cp:lastModifiedBy>Trevor Putnoky</cp:lastModifiedBy>
  <cp:lastPrinted>2014-02-12T14:14:45Z</cp:lastPrinted>
  <dcterms:created xsi:type="dcterms:W3CDTF">2005-08-23T00:24:17Z</dcterms:created>
  <dcterms:modified xsi:type="dcterms:W3CDTF">2014-02-24T19:56:54Z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0x01010028ECDA5E0EE3904B9B42F29EEE0436BC</vt:lpwstr>
  </property>
  <property fmtid="{D5CDD505-2E9C-101B-9397-08002B2CF9AE}" pid="4" name="Locations">
    <vt:lpwstr/>
  </property>
</Properties>
</file>